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" i="1"/>
  <c r="H255" i="1"/>
  <c r="H256" i="1"/>
  <c r="H25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" i="1"/>
  <c r="N64" i="1"/>
  <c r="N42" i="1"/>
  <c r="N41" i="1"/>
  <c r="N12" i="1"/>
  <c r="N8" i="1"/>
  <c r="N5" i="1"/>
  <c r="N4" i="1"/>
  <c r="N6" i="1" l="1"/>
</calcChain>
</file>

<file path=xl/sharedStrings.xml><?xml version="1.0" encoding="utf-8"?>
<sst xmlns="http://schemas.openxmlformats.org/spreadsheetml/2006/main" count="29" uniqueCount="27">
  <si>
    <t>BEAT</t>
  </si>
  <si>
    <t>time</t>
  </si>
  <si>
    <t>VLV (ml)</t>
  </si>
  <si>
    <t>PLV (mmHg)</t>
  </si>
  <si>
    <t>Pao (mmHg)</t>
  </si>
  <si>
    <t>Qao (ml/s)</t>
  </si>
  <si>
    <t>MAP</t>
  </si>
  <si>
    <t xml:space="preserve">mmHg </t>
  </si>
  <si>
    <t>SBP</t>
  </si>
  <si>
    <t>DBP</t>
  </si>
  <si>
    <t>i) Mean Arterial Pressure and Mean Flow</t>
  </si>
  <si>
    <t>Qmean</t>
  </si>
  <si>
    <t>mL/s</t>
  </si>
  <si>
    <t>ii) Total Peripheral Resistance</t>
  </si>
  <si>
    <t>TPR</t>
  </si>
  <si>
    <t xml:space="preserve">mmHg *s / mL </t>
  </si>
  <si>
    <t>iii) fit an exponential to the diastolic portion of the curve (fit RC) and C</t>
  </si>
  <si>
    <t>Time constant, τ</t>
  </si>
  <si>
    <t>Total arterial compliance, C</t>
  </si>
  <si>
    <t>s</t>
  </si>
  <si>
    <t>mL/mmHg</t>
  </si>
  <si>
    <t>iv) derive characteristic impedance in the time domain</t>
  </si>
  <si>
    <t>Zc</t>
  </si>
  <si>
    <t>mmHg*s /mL</t>
  </si>
  <si>
    <t xml:space="preserve">v) separate the pressure and flow waves into the incident and reflected component using the equations Pf=(P+Q*Zc)/2 and Pb=(P-Q*Zc)/2 </t>
  </si>
  <si>
    <t>Pf (mmHg)</t>
  </si>
  <si>
    <t>Pb (mmHg)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</si>
</sst>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Diastolic portion of Pao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24969279099179961"/>
                  <c:y val="0.120412388451443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Sheet1!$B$150:$B$257</c:f>
              <c:numCache>
                <c:formatCode>General</c:formatCode>
                <c:ptCount val="108"/>
                <c:pt idx="0">
                  <c:v>0.35110000000000002</c:v>
                </c:pt>
                <c:pt idx="1">
                  <c:v>0.35349999999999998</c:v>
                </c:pt>
                <c:pt idx="2">
                  <c:v>0.35589999999999999</c:v>
                </c:pt>
                <c:pt idx="3">
                  <c:v>0.35830000000000001</c:v>
                </c:pt>
                <c:pt idx="4">
                  <c:v>0.36059999999999998</c:v>
                </c:pt>
                <c:pt idx="5">
                  <c:v>0.36299999999999999</c:v>
                </c:pt>
                <c:pt idx="6">
                  <c:v>0.3654</c:v>
                </c:pt>
                <c:pt idx="7">
                  <c:v>0.36770000000000003</c:v>
                </c:pt>
                <c:pt idx="8">
                  <c:v>0.37009999999999998</c:v>
                </c:pt>
                <c:pt idx="9">
                  <c:v>0.3725</c:v>
                </c:pt>
                <c:pt idx="10">
                  <c:v>0.37490000000000001</c:v>
                </c:pt>
                <c:pt idx="11">
                  <c:v>0.37719999999999998</c:v>
                </c:pt>
                <c:pt idx="12">
                  <c:v>0.37959999999999999</c:v>
                </c:pt>
                <c:pt idx="13">
                  <c:v>0.38200000000000001</c:v>
                </c:pt>
                <c:pt idx="14">
                  <c:v>0.38440000000000002</c:v>
                </c:pt>
                <c:pt idx="15">
                  <c:v>0.38669999999999999</c:v>
                </c:pt>
                <c:pt idx="16">
                  <c:v>0.3891</c:v>
                </c:pt>
                <c:pt idx="17">
                  <c:v>0.39150000000000001</c:v>
                </c:pt>
                <c:pt idx="18">
                  <c:v>0.39379999999999998</c:v>
                </c:pt>
                <c:pt idx="19">
                  <c:v>0.3962</c:v>
                </c:pt>
                <c:pt idx="20">
                  <c:v>0.39860000000000001</c:v>
                </c:pt>
                <c:pt idx="21">
                  <c:v>0.40100000000000002</c:v>
                </c:pt>
                <c:pt idx="22">
                  <c:v>0.40329999999999999</c:v>
                </c:pt>
                <c:pt idx="23">
                  <c:v>0.40570000000000001</c:v>
                </c:pt>
                <c:pt idx="24">
                  <c:v>0.40810000000000002</c:v>
                </c:pt>
                <c:pt idx="25">
                  <c:v>0.41049999999999998</c:v>
                </c:pt>
                <c:pt idx="26">
                  <c:v>0.4128</c:v>
                </c:pt>
                <c:pt idx="27">
                  <c:v>0.41520000000000001</c:v>
                </c:pt>
                <c:pt idx="28">
                  <c:v>0.41760000000000003</c:v>
                </c:pt>
                <c:pt idx="29">
                  <c:v>0.4199</c:v>
                </c:pt>
                <c:pt idx="30">
                  <c:v>0.42230000000000001</c:v>
                </c:pt>
                <c:pt idx="31">
                  <c:v>0.42470000000000002</c:v>
                </c:pt>
                <c:pt idx="32">
                  <c:v>0.42709999999999998</c:v>
                </c:pt>
                <c:pt idx="33">
                  <c:v>0.4294</c:v>
                </c:pt>
                <c:pt idx="34">
                  <c:v>0.43180000000000002</c:v>
                </c:pt>
                <c:pt idx="35">
                  <c:v>0.43419999999999997</c:v>
                </c:pt>
                <c:pt idx="36">
                  <c:v>0.4365</c:v>
                </c:pt>
                <c:pt idx="37">
                  <c:v>0.43890000000000001</c:v>
                </c:pt>
                <c:pt idx="38">
                  <c:v>0.44130000000000003</c:v>
                </c:pt>
                <c:pt idx="39">
                  <c:v>0.44369999999999998</c:v>
                </c:pt>
                <c:pt idx="40">
                  <c:v>0.44600000000000001</c:v>
                </c:pt>
                <c:pt idx="41">
                  <c:v>0.44840000000000002</c:v>
                </c:pt>
                <c:pt idx="42">
                  <c:v>0.45079999999999998</c:v>
                </c:pt>
                <c:pt idx="43">
                  <c:v>0.45319999999999999</c:v>
                </c:pt>
                <c:pt idx="44">
                  <c:v>0.45550000000000002</c:v>
                </c:pt>
                <c:pt idx="45">
                  <c:v>0.45789999999999997</c:v>
                </c:pt>
                <c:pt idx="46">
                  <c:v>0.46029999999999999</c:v>
                </c:pt>
                <c:pt idx="47">
                  <c:v>0.46260000000000001</c:v>
                </c:pt>
                <c:pt idx="48">
                  <c:v>0.46500000000000002</c:v>
                </c:pt>
                <c:pt idx="49">
                  <c:v>0.46739999999999998</c:v>
                </c:pt>
                <c:pt idx="50">
                  <c:v>0.4698</c:v>
                </c:pt>
                <c:pt idx="51">
                  <c:v>0.47210000000000002</c:v>
                </c:pt>
                <c:pt idx="52">
                  <c:v>0.47449999999999998</c:v>
                </c:pt>
                <c:pt idx="53">
                  <c:v>0.47689999999999999</c:v>
                </c:pt>
                <c:pt idx="54">
                  <c:v>0.4793</c:v>
                </c:pt>
                <c:pt idx="55">
                  <c:v>0.48159999999999997</c:v>
                </c:pt>
                <c:pt idx="56">
                  <c:v>0.48399999999999999</c:v>
                </c:pt>
                <c:pt idx="57">
                  <c:v>0.4864</c:v>
                </c:pt>
                <c:pt idx="58">
                  <c:v>0.48870000000000002</c:v>
                </c:pt>
                <c:pt idx="59">
                  <c:v>0.49109999999999998</c:v>
                </c:pt>
                <c:pt idx="60">
                  <c:v>0.49349999999999999</c:v>
                </c:pt>
                <c:pt idx="61">
                  <c:v>0.49590000000000001</c:v>
                </c:pt>
                <c:pt idx="62">
                  <c:v>0.49819999999999998</c:v>
                </c:pt>
                <c:pt idx="63">
                  <c:v>0.50060000000000004</c:v>
                </c:pt>
                <c:pt idx="64">
                  <c:v>0.503</c:v>
                </c:pt>
                <c:pt idx="65">
                  <c:v>0.50539999999999996</c:v>
                </c:pt>
                <c:pt idx="66">
                  <c:v>0.50770000000000004</c:v>
                </c:pt>
                <c:pt idx="67">
                  <c:v>0.5101</c:v>
                </c:pt>
                <c:pt idx="68">
                  <c:v>0.51249999999999996</c:v>
                </c:pt>
                <c:pt idx="69">
                  <c:v>0.51480000000000004</c:v>
                </c:pt>
                <c:pt idx="70">
                  <c:v>0.51719999999999999</c:v>
                </c:pt>
                <c:pt idx="71">
                  <c:v>0.51959999999999995</c:v>
                </c:pt>
                <c:pt idx="72">
                  <c:v>0.52200000000000002</c:v>
                </c:pt>
                <c:pt idx="73">
                  <c:v>0.52429999999999999</c:v>
                </c:pt>
                <c:pt idx="74">
                  <c:v>0.52669999999999995</c:v>
                </c:pt>
                <c:pt idx="75">
                  <c:v>0.52910000000000001</c:v>
                </c:pt>
                <c:pt idx="76">
                  <c:v>0.53149999999999997</c:v>
                </c:pt>
                <c:pt idx="77">
                  <c:v>0.53380000000000005</c:v>
                </c:pt>
                <c:pt idx="78">
                  <c:v>0.53620000000000001</c:v>
                </c:pt>
                <c:pt idx="79">
                  <c:v>0.53859999999999997</c:v>
                </c:pt>
                <c:pt idx="80">
                  <c:v>0.54090000000000005</c:v>
                </c:pt>
                <c:pt idx="81">
                  <c:v>0.54330000000000001</c:v>
                </c:pt>
                <c:pt idx="82">
                  <c:v>0.54569999999999996</c:v>
                </c:pt>
                <c:pt idx="83">
                  <c:v>0.54810000000000003</c:v>
                </c:pt>
                <c:pt idx="84">
                  <c:v>0.5504</c:v>
                </c:pt>
                <c:pt idx="85">
                  <c:v>0.55279999999999996</c:v>
                </c:pt>
                <c:pt idx="86">
                  <c:v>0.55520000000000003</c:v>
                </c:pt>
                <c:pt idx="87">
                  <c:v>0.5575</c:v>
                </c:pt>
                <c:pt idx="88">
                  <c:v>0.55989999999999995</c:v>
                </c:pt>
                <c:pt idx="89">
                  <c:v>0.56230000000000002</c:v>
                </c:pt>
                <c:pt idx="90">
                  <c:v>0.56469999999999998</c:v>
                </c:pt>
                <c:pt idx="91">
                  <c:v>0.56699999999999995</c:v>
                </c:pt>
                <c:pt idx="92">
                  <c:v>0.56940000000000002</c:v>
                </c:pt>
                <c:pt idx="93">
                  <c:v>0.57179999999999997</c:v>
                </c:pt>
                <c:pt idx="94">
                  <c:v>0.57420000000000004</c:v>
                </c:pt>
                <c:pt idx="95">
                  <c:v>0.57650000000000001</c:v>
                </c:pt>
                <c:pt idx="96">
                  <c:v>0.57889999999999997</c:v>
                </c:pt>
                <c:pt idx="97">
                  <c:v>0.58130000000000004</c:v>
                </c:pt>
                <c:pt idx="98">
                  <c:v>0.58360000000000001</c:v>
                </c:pt>
                <c:pt idx="99">
                  <c:v>0.58599999999999997</c:v>
                </c:pt>
                <c:pt idx="100">
                  <c:v>0.58840000000000003</c:v>
                </c:pt>
                <c:pt idx="101">
                  <c:v>0.59079999999999999</c:v>
                </c:pt>
                <c:pt idx="102">
                  <c:v>0.59309999999999996</c:v>
                </c:pt>
                <c:pt idx="103">
                  <c:v>0.59550000000000003</c:v>
                </c:pt>
                <c:pt idx="104">
                  <c:v>0.59789999999999999</c:v>
                </c:pt>
                <c:pt idx="105">
                  <c:v>0.60029999999999994</c:v>
                </c:pt>
                <c:pt idx="106">
                  <c:v>0.60260000000000002</c:v>
                </c:pt>
                <c:pt idx="107">
                  <c:v>0.60499999999999998</c:v>
                </c:pt>
              </c:numCache>
            </c:numRef>
          </c:xVal>
          <c:yVal>
            <c:numRef>
              <c:f>Sheet1!$E$150:$E$257</c:f>
              <c:numCache>
                <c:formatCode>General</c:formatCode>
                <c:ptCount val="108"/>
                <c:pt idx="0">
                  <c:v>123.9903</c:v>
                </c:pt>
                <c:pt idx="1">
                  <c:v>123.7235</c:v>
                </c:pt>
                <c:pt idx="2">
                  <c:v>123.4517</c:v>
                </c:pt>
                <c:pt idx="3">
                  <c:v>123.1829</c:v>
                </c:pt>
                <c:pt idx="4">
                  <c:v>122.9186</c:v>
                </c:pt>
                <c:pt idx="5">
                  <c:v>122.65900000000001</c:v>
                </c:pt>
                <c:pt idx="6">
                  <c:v>122.4061</c:v>
                </c:pt>
                <c:pt idx="7">
                  <c:v>122.1621</c:v>
                </c:pt>
                <c:pt idx="8">
                  <c:v>121.9284</c:v>
                </c:pt>
                <c:pt idx="9">
                  <c:v>121.6982</c:v>
                </c:pt>
                <c:pt idx="10">
                  <c:v>121.4709</c:v>
                </c:pt>
                <c:pt idx="11">
                  <c:v>121.2383</c:v>
                </c:pt>
                <c:pt idx="12">
                  <c:v>120.99720000000001</c:v>
                </c:pt>
                <c:pt idx="13">
                  <c:v>120.7505</c:v>
                </c:pt>
                <c:pt idx="14">
                  <c:v>120.49760000000001</c:v>
                </c:pt>
                <c:pt idx="15">
                  <c:v>120.2393</c:v>
                </c:pt>
                <c:pt idx="16">
                  <c:v>119.97539999999999</c:v>
                </c:pt>
                <c:pt idx="17">
                  <c:v>119.7071</c:v>
                </c:pt>
                <c:pt idx="18">
                  <c:v>119.43559999999999</c:v>
                </c:pt>
                <c:pt idx="19">
                  <c:v>119.16240000000001</c:v>
                </c:pt>
                <c:pt idx="20">
                  <c:v>118.89019999999999</c:v>
                </c:pt>
                <c:pt idx="21">
                  <c:v>118.6195</c:v>
                </c:pt>
                <c:pt idx="22">
                  <c:v>118.3511</c:v>
                </c:pt>
                <c:pt idx="23">
                  <c:v>118.0848</c:v>
                </c:pt>
                <c:pt idx="24">
                  <c:v>117.81950000000001</c:v>
                </c:pt>
                <c:pt idx="25">
                  <c:v>117.5552</c:v>
                </c:pt>
                <c:pt idx="26">
                  <c:v>117.2911</c:v>
                </c:pt>
                <c:pt idx="27">
                  <c:v>117.0271</c:v>
                </c:pt>
                <c:pt idx="28">
                  <c:v>116.7628</c:v>
                </c:pt>
                <c:pt idx="29">
                  <c:v>116.4979</c:v>
                </c:pt>
                <c:pt idx="30">
                  <c:v>116.2316</c:v>
                </c:pt>
                <c:pt idx="31">
                  <c:v>115.96380000000001</c:v>
                </c:pt>
                <c:pt idx="32">
                  <c:v>115.694</c:v>
                </c:pt>
                <c:pt idx="33">
                  <c:v>115.422</c:v>
                </c:pt>
                <c:pt idx="34">
                  <c:v>115.1478</c:v>
                </c:pt>
                <c:pt idx="35">
                  <c:v>114.8706</c:v>
                </c:pt>
                <c:pt idx="36">
                  <c:v>114.5916</c:v>
                </c:pt>
                <c:pt idx="37">
                  <c:v>114.3109</c:v>
                </c:pt>
                <c:pt idx="38">
                  <c:v>114.029</c:v>
                </c:pt>
                <c:pt idx="39">
                  <c:v>113.746</c:v>
                </c:pt>
                <c:pt idx="40">
                  <c:v>113.4628</c:v>
                </c:pt>
                <c:pt idx="41">
                  <c:v>113.17959999999999</c:v>
                </c:pt>
                <c:pt idx="42">
                  <c:v>112.8977</c:v>
                </c:pt>
                <c:pt idx="43">
                  <c:v>112.6189</c:v>
                </c:pt>
                <c:pt idx="44">
                  <c:v>112.3439</c:v>
                </c:pt>
                <c:pt idx="45">
                  <c:v>112.0727</c:v>
                </c:pt>
                <c:pt idx="46">
                  <c:v>111.80589999999999</c:v>
                </c:pt>
                <c:pt idx="47">
                  <c:v>111.5446</c:v>
                </c:pt>
                <c:pt idx="48">
                  <c:v>111.2898</c:v>
                </c:pt>
                <c:pt idx="49">
                  <c:v>111.042</c:v>
                </c:pt>
                <c:pt idx="50">
                  <c:v>110.8019</c:v>
                </c:pt>
                <c:pt idx="51">
                  <c:v>110.56870000000001</c:v>
                </c:pt>
                <c:pt idx="52">
                  <c:v>110.34220000000001</c:v>
                </c:pt>
                <c:pt idx="53">
                  <c:v>110.122</c:v>
                </c:pt>
                <c:pt idx="54">
                  <c:v>109.9083</c:v>
                </c:pt>
                <c:pt idx="55">
                  <c:v>109.70050000000001</c:v>
                </c:pt>
                <c:pt idx="56">
                  <c:v>109.4975</c:v>
                </c:pt>
                <c:pt idx="57">
                  <c:v>109.29900000000001</c:v>
                </c:pt>
                <c:pt idx="58">
                  <c:v>109.10429999999999</c:v>
                </c:pt>
                <c:pt idx="59">
                  <c:v>108.913</c:v>
                </c:pt>
                <c:pt idx="60">
                  <c:v>108.7252</c:v>
                </c:pt>
                <c:pt idx="61">
                  <c:v>108.5403</c:v>
                </c:pt>
                <c:pt idx="62">
                  <c:v>108.3574</c:v>
                </c:pt>
                <c:pt idx="63">
                  <c:v>108.17570000000001</c:v>
                </c:pt>
                <c:pt idx="64">
                  <c:v>107.99460000000001</c:v>
                </c:pt>
                <c:pt idx="65">
                  <c:v>107.8133</c:v>
                </c:pt>
                <c:pt idx="66">
                  <c:v>107.63209999999999</c:v>
                </c:pt>
                <c:pt idx="67">
                  <c:v>107.4503</c:v>
                </c:pt>
                <c:pt idx="68">
                  <c:v>107.2683</c:v>
                </c:pt>
                <c:pt idx="69">
                  <c:v>107.08580000000001</c:v>
                </c:pt>
                <c:pt idx="70">
                  <c:v>106.9027</c:v>
                </c:pt>
                <c:pt idx="71">
                  <c:v>106.71850000000001</c:v>
                </c:pt>
                <c:pt idx="72">
                  <c:v>106.53319999999999</c:v>
                </c:pt>
                <c:pt idx="73">
                  <c:v>106.3463</c:v>
                </c:pt>
                <c:pt idx="74">
                  <c:v>106.1576</c:v>
                </c:pt>
                <c:pt idx="75">
                  <c:v>105.96720000000001</c:v>
                </c:pt>
                <c:pt idx="76">
                  <c:v>105.77549999999999</c:v>
                </c:pt>
                <c:pt idx="77">
                  <c:v>105.5822</c:v>
                </c:pt>
                <c:pt idx="78">
                  <c:v>105.3875</c:v>
                </c:pt>
                <c:pt idx="79">
                  <c:v>105.1922</c:v>
                </c:pt>
                <c:pt idx="80">
                  <c:v>104.9961</c:v>
                </c:pt>
                <c:pt idx="81">
                  <c:v>104.7992</c:v>
                </c:pt>
                <c:pt idx="82">
                  <c:v>104.60169999999999</c:v>
                </c:pt>
                <c:pt idx="83">
                  <c:v>104.4038</c:v>
                </c:pt>
                <c:pt idx="84">
                  <c:v>104.20569999999999</c:v>
                </c:pt>
                <c:pt idx="85">
                  <c:v>104.00749999999999</c:v>
                </c:pt>
                <c:pt idx="86">
                  <c:v>103.8095</c:v>
                </c:pt>
                <c:pt idx="87">
                  <c:v>103.6122</c:v>
                </c:pt>
                <c:pt idx="88">
                  <c:v>103.41589999999999</c:v>
                </c:pt>
                <c:pt idx="89">
                  <c:v>103.2204</c:v>
                </c:pt>
                <c:pt idx="90">
                  <c:v>103.026</c:v>
                </c:pt>
                <c:pt idx="91">
                  <c:v>102.8322</c:v>
                </c:pt>
                <c:pt idx="92">
                  <c:v>102.63930000000001</c:v>
                </c:pt>
                <c:pt idx="93">
                  <c:v>102.4473</c:v>
                </c:pt>
                <c:pt idx="94">
                  <c:v>102.25579999999999</c:v>
                </c:pt>
                <c:pt idx="95">
                  <c:v>102.0651</c:v>
                </c:pt>
                <c:pt idx="96">
                  <c:v>101.8749</c:v>
                </c:pt>
                <c:pt idx="97">
                  <c:v>101.6853</c:v>
                </c:pt>
                <c:pt idx="98">
                  <c:v>101.49630000000001</c:v>
                </c:pt>
                <c:pt idx="99">
                  <c:v>101.3079</c:v>
                </c:pt>
                <c:pt idx="100">
                  <c:v>101.1202</c:v>
                </c:pt>
                <c:pt idx="101">
                  <c:v>100.93300000000001</c:v>
                </c:pt>
                <c:pt idx="102">
                  <c:v>100.74630000000001</c:v>
                </c:pt>
                <c:pt idx="103">
                  <c:v>100.5603</c:v>
                </c:pt>
                <c:pt idx="104">
                  <c:v>100.37479999999999</c:v>
                </c:pt>
                <c:pt idx="105">
                  <c:v>100.18989999999999</c:v>
                </c:pt>
                <c:pt idx="106">
                  <c:v>100.0056</c:v>
                </c:pt>
                <c:pt idx="107">
                  <c:v>99.821799999999996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E0-430F-A88C-8EBF8862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491727"/>
        <c:axId val="1354509199"/>
      </c:scatterChart>
      <c:valAx>
        <c:axId val="1354491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Tims</a:t>
                </a:r>
                <a:r>
                  <a:rPr lang="en-US" baseline="0"/>
                  <a:t> (sec)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509199"/>
        <c:crosses val="autoZero"/>
        <c:crossBetween val="midCat"/>
      </c:valAx>
      <c:valAx>
        <c:axId val="135450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Diastolic Pao (mmHg)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491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P-Q Loop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Sheet1!$F$2:$F$257</c:f>
              <c:numCache>
                <c:formatCode>General</c:formatCode>
                <c:ptCount val="256"/>
                <c:pt idx="0">
                  <c:v>0.83640000000000003</c:v>
                </c:pt>
                <c:pt idx="1">
                  <c:v>0.86080000000000001</c:v>
                </c:pt>
                <c:pt idx="2">
                  <c:v>0.86950000000000005</c:v>
                </c:pt>
                <c:pt idx="3">
                  <c:v>0.86480000000000001</c:v>
                </c:pt>
                <c:pt idx="4">
                  <c:v>0.84919999999999995</c:v>
                </c:pt>
                <c:pt idx="5">
                  <c:v>0.82509999999999994</c:v>
                </c:pt>
                <c:pt idx="6">
                  <c:v>0.79500000000000004</c:v>
                </c:pt>
                <c:pt idx="7">
                  <c:v>0.76139999999999997</c:v>
                </c:pt>
                <c:pt idx="8">
                  <c:v>0.72670000000000001</c:v>
                </c:pt>
                <c:pt idx="9">
                  <c:v>0.69330000000000003</c:v>
                </c:pt>
                <c:pt idx="10">
                  <c:v>0.66369999999999996</c:v>
                </c:pt>
                <c:pt idx="11">
                  <c:v>0.64029999999999998</c:v>
                </c:pt>
                <c:pt idx="12">
                  <c:v>0.62560000000000004</c:v>
                </c:pt>
                <c:pt idx="13">
                  <c:v>0.622</c:v>
                </c:pt>
                <c:pt idx="14">
                  <c:v>0.63200000000000001</c:v>
                </c:pt>
                <c:pt idx="15">
                  <c:v>0.65800000000000003</c:v>
                </c:pt>
                <c:pt idx="16">
                  <c:v>0.64700000000000002</c:v>
                </c:pt>
                <c:pt idx="17">
                  <c:v>0.62809999999999999</c:v>
                </c:pt>
                <c:pt idx="18">
                  <c:v>0.60809999999999997</c:v>
                </c:pt>
                <c:pt idx="19">
                  <c:v>0.59750000000000003</c:v>
                </c:pt>
                <c:pt idx="20">
                  <c:v>0.60980000000000001</c:v>
                </c:pt>
                <c:pt idx="21">
                  <c:v>0.66259999999999997</c:v>
                </c:pt>
                <c:pt idx="22">
                  <c:v>0.77600000000000002</c:v>
                </c:pt>
                <c:pt idx="23">
                  <c:v>0.97330000000000005</c:v>
                </c:pt>
                <c:pt idx="24">
                  <c:v>1.2796000000000001</c:v>
                </c:pt>
                <c:pt idx="25">
                  <c:v>1.7216</c:v>
                </c:pt>
                <c:pt idx="26">
                  <c:v>2.3262</c:v>
                </c:pt>
                <c:pt idx="27">
                  <c:v>3.1200999999999999</c:v>
                </c:pt>
                <c:pt idx="28">
                  <c:v>4.1281999999999996</c:v>
                </c:pt>
                <c:pt idx="29">
                  <c:v>5.3728999999999996</c:v>
                </c:pt>
                <c:pt idx="30">
                  <c:v>6.8730000000000002</c:v>
                </c:pt>
                <c:pt idx="31">
                  <c:v>8.6428999999999991</c:v>
                </c:pt>
                <c:pt idx="32">
                  <c:v>10.6876</c:v>
                </c:pt>
                <c:pt idx="33">
                  <c:v>13.007300000000001</c:v>
                </c:pt>
                <c:pt idx="34">
                  <c:v>15.5943</c:v>
                </c:pt>
                <c:pt idx="35">
                  <c:v>18.434000000000001</c:v>
                </c:pt>
                <c:pt idx="36">
                  <c:v>21.502700000000001</c:v>
                </c:pt>
                <c:pt idx="37">
                  <c:v>24.771599999999999</c:v>
                </c:pt>
                <c:pt idx="38">
                  <c:v>28.203199999999999</c:v>
                </c:pt>
                <c:pt idx="39">
                  <c:v>31.756499999999999</c:v>
                </c:pt>
                <c:pt idx="40">
                  <c:v>35.385199999999998</c:v>
                </c:pt>
                <c:pt idx="41">
                  <c:v>39.040900000000001</c:v>
                </c:pt>
                <c:pt idx="42">
                  <c:v>42.674199999999999</c:v>
                </c:pt>
                <c:pt idx="43">
                  <c:v>46.235900000000001</c:v>
                </c:pt>
                <c:pt idx="44">
                  <c:v>49.680100000000003</c:v>
                </c:pt>
                <c:pt idx="45">
                  <c:v>52.963099999999997</c:v>
                </c:pt>
                <c:pt idx="46">
                  <c:v>56.047699999999999</c:v>
                </c:pt>
                <c:pt idx="47">
                  <c:v>58.9011</c:v>
                </c:pt>
                <c:pt idx="48">
                  <c:v>61.498600000000003</c:v>
                </c:pt>
                <c:pt idx="49">
                  <c:v>63.821399999999997</c:v>
                </c:pt>
                <c:pt idx="50">
                  <c:v>65.858800000000002</c:v>
                </c:pt>
                <c:pt idx="51">
                  <c:v>67.6066</c:v>
                </c:pt>
                <c:pt idx="52">
                  <c:v>69.067099999999996</c:v>
                </c:pt>
                <c:pt idx="53">
                  <c:v>70.248900000000006</c:v>
                </c:pt>
                <c:pt idx="54">
                  <c:v>71.1648</c:v>
                </c:pt>
                <c:pt idx="55">
                  <c:v>71.831900000000005</c:v>
                </c:pt>
                <c:pt idx="56">
                  <c:v>72.2697</c:v>
                </c:pt>
                <c:pt idx="57">
                  <c:v>72.499700000000004</c:v>
                </c:pt>
                <c:pt idx="58">
                  <c:v>72.543599999999998</c:v>
                </c:pt>
                <c:pt idx="59">
                  <c:v>72.423000000000002</c:v>
                </c:pt>
                <c:pt idx="60">
                  <c:v>72.158600000000007</c:v>
                </c:pt>
                <c:pt idx="61">
                  <c:v>71.769499999999994</c:v>
                </c:pt>
                <c:pt idx="62">
                  <c:v>71.2727</c:v>
                </c:pt>
                <c:pt idx="63">
                  <c:v>70.683599999999998</c:v>
                </c:pt>
                <c:pt idx="64">
                  <c:v>70.014799999999994</c:v>
                </c:pt>
                <c:pt idx="65">
                  <c:v>69.277699999999996</c:v>
                </c:pt>
                <c:pt idx="66">
                  <c:v>68.480999999999995</c:v>
                </c:pt>
                <c:pt idx="67">
                  <c:v>67.632599999999996</c:v>
                </c:pt>
                <c:pt idx="68">
                  <c:v>66.738399999999999</c:v>
                </c:pt>
                <c:pt idx="69">
                  <c:v>65.803799999999995</c:v>
                </c:pt>
                <c:pt idx="70">
                  <c:v>64.832800000000006</c:v>
                </c:pt>
                <c:pt idx="71">
                  <c:v>63.829000000000001</c:v>
                </c:pt>
                <c:pt idx="72">
                  <c:v>62.7956</c:v>
                </c:pt>
                <c:pt idx="73">
                  <c:v>61.735100000000003</c:v>
                </c:pt>
                <c:pt idx="74">
                  <c:v>60.649900000000002</c:v>
                </c:pt>
                <c:pt idx="75">
                  <c:v>59.541699999999999</c:v>
                </c:pt>
                <c:pt idx="76">
                  <c:v>58.412999999999997</c:v>
                </c:pt>
                <c:pt idx="77">
                  <c:v>57.2654</c:v>
                </c:pt>
                <c:pt idx="78">
                  <c:v>56.101700000000001</c:v>
                </c:pt>
                <c:pt idx="79">
                  <c:v>54.924300000000002</c:v>
                </c:pt>
                <c:pt idx="80">
                  <c:v>53.736699999999999</c:v>
                </c:pt>
                <c:pt idx="81">
                  <c:v>52.5426</c:v>
                </c:pt>
                <c:pt idx="82">
                  <c:v>51.346699999999998</c:v>
                </c:pt>
                <c:pt idx="83">
                  <c:v>50.153599999999997</c:v>
                </c:pt>
                <c:pt idx="84">
                  <c:v>48.968299999999999</c:v>
                </c:pt>
                <c:pt idx="85">
                  <c:v>47.795999999999999</c:v>
                </c:pt>
                <c:pt idx="86">
                  <c:v>46.640300000000003</c:v>
                </c:pt>
                <c:pt idx="87">
                  <c:v>45.505499999999998</c:v>
                </c:pt>
                <c:pt idx="88">
                  <c:v>44.392200000000003</c:v>
                </c:pt>
                <c:pt idx="89">
                  <c:v>43.301400000000001</c:v>
                </c:pt>
                <c:pt idx="90">
                  <c:v>42.229399999999998</c:v>
                </c:pt>
                <c:pt idx="91">
                  <c:v>41.171700000000001</c:v>
                </c:pt>
                <c:pt idx="92">
                  <c:v>40.119199999999999</c:v>
                </c:pt>
                <c:pt idx="93">
                  <c:v>39.061</c:v>
                </c:pt>
                <c:pt idx="94">
                  <c:v>37.982700000000001</c:v>
                </c:pt>
                <c:pt idx="95">
                  <c:v>36.868200000000002</c:v>
                </c:pt>
                <c:pt idx="96">
                  <c:v>35.699399999999997</c:v>
                </c:pt>
                <c:pt idx="97">
                  <c:v>34.4572</c:v>
                </c:pt>
                <c:pt idx="98">
                  <c:v>33.122399999999999</c:v>
                </c:pt>
                <c:pt idx="99">
                  <c:v>31.676500000000001</c:v>
                </c:pt>
                <c:pt idx="100">
                  <c:v>30.102900000000002</c:v>
                </c:pt>
                <c:pt idx="101">
                  <c:v>28.3874</c:v>
                </c:pt>
                <c:pt idx="102">
                  <c:v>26.5199</c:v>
                </c:pt>
                <c:pt idx="103">
                  <c:v>24.494700000000002</c:v>
                </c:pt>
                <c:pt idx="104">
                  <c:v>22.311699999999998</c:v>
                </c:pt>
                <c:pt idx="105">
                  <c:v>19.9773</c:v>
                </c:pt>
                <c:pt idx="106">
                  <c:v>17.504300000000001</c:v>
                </c:pt>
                <c:pt idx="107">
                  <c:v>14.9131</c:v>
                </c:pt>
                <c:pt idx="108">
                  <c:v>12.2311</c:v>
                </c:pt>
                <c:pt idx="109">
                  <c:v>9.4917999999999996</c:v>
                </c:pt>
                <c:pt idx="110">
                  <c:v>6.7358000000000002</c:v>
                </c:pt>
                <c:pt idx="111">
                  <c:v>4.0072999999999999</c:v>
                </c:pt>
                <c:pt idx="112">
                  <c:v>1.3552</c:v>
                </c:pt>
                <c:pt idx="113">
                  <c:v>-1.1712</c:v>
                </c:pt>
                <c:pt idx="114">
                  <c:v>-3.5219999999999998</c:v>
                </c:pt>
                <c:pt idx="115">
                  <c:v>-5.6498999999999997</c:v>
                </c:pt>
                <c:pt idx="116">
                  <c:v>-7.5129999999999999</c:v>
                </c:pt>
                <c:pt idx="117">
                  <c:v>-9.0742999999999991</c:v>
                </c:pt>
                <c:pt idx="118">
                  <c:v>-10.308199999999999</c:v>
                </c:pt>
                <c:pt idx="119">
                  <c:v>-11.195</c:v>
                </c:pt>
                <c:pt idx="120">
                  <c:v>-11.7311</c:v>
                </c:pt>
                <c:pt idx="121">
                  <c:v>-11.919600000000001</c:v>
                </c:pt>
                <c:pt idx="122">
                  <c:v>-11.7781</c:v>
                </c:pt>
                <c:pt idx="123">
                  <c:v>-11.331099999999999</c:v>
                </c:pt>
                <c:pt idx="124">
                  <c:v>-10.614000000000001</c:v>
                </c:pt>
                <c:pt idx="125">
                  <c:v>-9.6677</c:v>
                </c:pt>
                <c:pt idx="126">
                  <c:v>-8.5389999999999997</c:v>
                </c:pt>
                <c:pt idx="127">
                  <c:v>-7.2770000000000001</c:v>
                </c:pt>
                <c:pt idx="128">
                  <c:v>-5.9313000000000002</c:v>
                </c:pt>
                <c:pt idx="129">
                  <c:v>-4.5502000000000002</c:v>
                </c:pt>
                <c:pt idx="130">
                  <c:v>-3.1783999999999999</c:v>
                </c:pt>
                <c:pt idx="131">
                  <c:v>-1.8553999999999999</c:v>
                </c:pt>
                <c:pt idx="132">
                  <c:v>-0.61529999999999996</c:v>
                </c:pt>
                <c:pt idx="133">
                  <c:v>0.51549999999999996</c:v>
                </c:pt>
                <c:pt idx="134">
                  <c:v>1.5165999999999999</c:v>
                </c:pt>
                <c:pt idx="135">
                  <c:v>2.3759999999999999</c:v>
                </c:pt>
                <c:pt idx="136">
                  <c:v>3.0872999999999999</c:v>
                </c:pt>
                <c:pt idx="137">
                  <c:v>3.6505999999999998</c:v>
                </c:pt>
                <c:pt idx="138">
                  <c:v>4.0716999999999999</c:v>
                </c:pt>
                <c:pt idx="139">
                  <c:v>4.3597999999999999</c:v>
                </c:pt>
                <c:pt idx="140">
                  <c:v>4.5286</c:v>
                </c:pt>
                <c:pt idx="141">
                  <c:v>4.5933999999999999</c:v>
                </c:pt>
                <c:pt idx="142">
                  <c:v>4.5717999999999996</c:v>
                </c:pt>
                <c:pt idx="143">
                  <c:v>4.4816000000000003</c:v>
                </c:pt>
                <c:pt idx="144">
                  <c:v>4.3409000000000004</c:v>
                </c:pt>
                <c:pt idx="145">
                  <c:v>4.1669999999999998</c:v>
                </c:pt>
                <c:pt idx="146">
                  <c:v>3.9750999999999999</c:v>
                </c:pt>
                <c:pt idx="147">
                  <c:v>3.7793999999999999</c:v>
                </c:pt>
                <c:pt idx="148">
                  <c:v>3.5905999999999998</c:v>
                </c:pt>
                <c:pt idx="149">
                  <c:v>3.4180999999999999</c:v>
                </c:pt>
                <c:pt idx="150">
                  <c:v>3.2667000000000002</c:v>
                </c:pt>
                <c:pt idx="151">
                  <c:v>3.1415999999999999</c:v>
                </c:pt>
                <c:pt idx="152">
                  <c:v>3.0438999999999998</c:v>
                </c:pt>
                <c:pt idx="153">
                  <c:v>2.9746999999999999</c:v>
                </c:pt>
                <c:pt idx="154">
                  <c:v>2.931</c:v>
                </c:pt>
                <c:pt idx="155">
                  <c:v>2.9104000000000001</c:v>
                </c:pt>
                <c:pt idx="156">
                  <c:v>2.9087000000000001</c:v>
                </c:pt>
                <c:pt idx="157">
                  <c:v>2.9222000000000001</c:v>
                </c:pt>
                <c:pt idx="158">
                  <c:v>2.9470000000000001</c:v>
                </c:pt>
                <c:pt idx="159">
                  <c:v>2.98</c:v>
                </c:pt>
                <c:pt idx="160">
                  <c:v>3.0184000000000002</c:v>
                </c:pt>
                <c:pt idx="161">
                  <c:v>3.06</c:v>
                </c:pt>
                <c:pt idx="162">
                  <c:v>3.1032999999999999</c:v>
                </c:pt>
                <c:pt idx="163">
                  <c:v>3.1469</c:v>
                </c:pt>
                <c:pt idx="164">
                  <c:v>3.1894999999999998</c:v>
                </c:pt>
                <c:pt idx="165">
                  <c:v>3.23</c:v>
                </c:pt>
                <c:pt idx="166">
                  <c:v>3.2665999999999999</c:v>
                </c:pt>
                <c:pt idx="167">
                  <c:v>3.2976000000000001</c:v>
                </c:pt>
                <c:pt idx="168">
                  <c:v>3.3208000000000002</c:v>
                </c:pt>
                <c:pt idx="169">
                  <c:v>3.3336999999999999</c:v>
                </c:pt>
                <c:pt idx="170">
                  <c:v>3.3342000000000001</c:v>
                </c:pt>
                <c:pt idx="171">
                  <c:v>3.3201999999999998</c:v>
                </c:pt>
                <c:pt idx="172">
                  <c:v>3.2902</c:v>
                </c:pt>
                <c:pt idx="173">
                  <c:v>3.2435999999999998</c:v>
                </c:pt>
                <c:pt idx="174">
                  <c:v>3.1804999999999999</c:v>
                </c:pt>
                <c:pt idx="175">
                  <c:v>3.1023000000000001</c:v>
                </c:pt>
                <c:pt idx="176">
                  <c:v>3.0110000000000001</c:v>
                </c:pt>
                <c:pt idx="177">
                  <c:v>2.9100999999999999</c:v>
                </c:pt>
                <c:pt idx="178">
                  <c:v>2.8029999999999999</c:v>
                </c:pt>
                <c:pt idx="179">
                  <c:v>2.6941000000000002</c:v>
                </c:pt>
                <c:pt idx="180">
                  <c:v>2.5874999999999999</c:v>
                </c:pt>
                <c:pt idx="181">
                  <c:v>2.4872000000000001</c:v>
                </c:pt>
                <c:pt idx="182">
                  <c:v>2.3965000000000001</c:v>
                </c:pt>
                <c:pt idx="183">
                  <c:v>2.3170000000000002</c:v>
                </c:pt>
                <c:pt idx="184">
                  <c:v>2.2496999999999998</c:v>
                </c:pt>
                <c:pt idx="185">
                  <c:v>2.1943999999999999</c:v>
                </c:pt>
                <c:pt idx="186">
                  <c:v>2.1499000000000001</c:v>
                </c:pt>
                <c:pt idx="187">
                  <c:v>2.1145</c:v>
                </c:pt>
                <c:pt idx="188">
                  <c:v>2.0855000000000001</c:v>
                </c:pt>
                <c:pt idx="189">
                  <c:v>2.0600999999999998</c:v>
                </c:pt>
                <c:pt idx="190">
                  <c:v>2.0352999999999999</c:v>
                </c:pt>
                <c:pt idx="191">
                  <c:v>2.0084</c:v>
                </c:pt>
                <c:pt idx="192">
                  <c:v>1.9770000000000001</c:v>
                </c:pt>
                <c:pt idx="193">
                  <c:v>1.9392</c:v>
                </c:pt>
                <c:pt idx="194">
                  <c:v>1.8939999999999999</c:v>
                </c:pt>
                <c:pt idx="195">
                  <c:v>1.8407</c:v>
                </c:pt>
                <c:pt idx="196">
                  <c:v>1.7794000000000001</c:v>
                </c:pt>
                <c:pt idx="197">
                  <c:v>1.7108000000000001</c:v>
                </c:pt>
                <c:pt idx="198">
                  <c:v>1.6358999999999999</c:v>
                </c:pt>
                <c:pt idx="199">
                  <c:v>1.556</c:v>
                </c:pt>
                <c:pt idx="200">
                  <c:v>1.4728000000000001</c:v>
                </c:pt>
                <c:pt idx="201">
                  <c:v>1.3878999999999999</c:v>
                </c:pt>
                <c:pt idx="202">
                  <c:v>1.3029999999999999</c:v>
                </c:pt>
                <c:pt idx="203">
                  <c:v>1.2199</c:v>
                </c:pt>
                <c:pt idx="204">
                  <c:v>1.1402000000000001</c:v>
                </c:pt>
                <c:pt idx="205">
                  <c:v>1.0653999999999999</c:v>
                </c:pt>
                <c:pt idx="206">
                  <c:v>0.99709999999999999</c:v>
                </c:pt>
                <c:pt idx="207">
                  <c:v>0.93669999999999998</c:v>
                </c:pt>
                <c:pt idx="208">
                  <c:v>0.88519999999999999</c:v>
                </c:pt>
                <c:pt idx="209">
                  <c:v>0.84319999999999995</c:v>
                </c:pt>
                <c:pt idx="210">
                  <c:v>0.81110000000000004</c:v>
                </c:pt>
                <c:pt idx="211">
                  <c:v>0.78979999999999995</c:v>
                </c:pt>
                <c:pt idx="212">
                  <c:v>0.78</c:v>
                </c:pt>
                <c:pt idx="213">
                  <c:v>0.78169999999999995</c:v>
                </c:pt>
                <c:pt idx="214">
                  <c:v>0.79430000000000001</c:v>
                </c:pt>
                <c:pt idx="215">
                  <c:v>0.81599999999999995</c:v>
                </c:pt>
                <c:pt idx="216">
                  <c:v>0.84409999999999996</c:v>
                </c:pt>
                <c:pt idx="217">
                  <c:v>0.87590000000000001</c:v>
                </c:pt>
                <c:pt idx="218">
                  <c:v>0.90849999999999997</c:v>
                </c:pt>
                <c:pt idx="219">
                  <c:v>0.93920000000000003</c:v>
                </c:pt>
                <c:pt idx="220">
                  <c:v>0.9657</c:v>
                </c:pt>
                <c:pt idx="221">
                  <c:v>0.98599999999999999</c:v>
                </c:pt>
                <c:pt idx="222">
                  <c:v>0.99890000000000001</c:v>
                </c:pt>
                <c:pt idx="223">
                  <c:v>1.0037</c:v>
                </c:pt>
                <c:pt idx="224">
                  <c:v>1.0004</c:v>
                </c:pt>
                <c:pt idx="225">
                  <c:v>0.98960000000000004</c:v>
                </c:pt>
                <c:pt idx="226">
                  <c:v>0.97299999999999998</c:v>
                </c:pt>
                <c:pt idx="227">
                  <c:v>0.95150000000000001</c:v>
                </c:pt>
                <c:pt idx="228">
                  <c:v>0.92669999999999997</c:v>
                </c:pt>
                <c:pt idx="229">
                  <c:v>0.89990000000000003</c:v>
                </c:pt>
                <c:pt idx="230">
                  <c:v>0.87209999999999999</c:v>
                </c:pt>
                <c:pt idx="231">
                  <c:v>0.84470000000000001</c:v>
                </c:pt>
                <c:pt idx="232">
                  <c:v>0.81850000000000001</c:v>
                </c:pt>
                <c:pt idx="233">
                  <c:v>0.7944</c:v>
                </c:pt>
                <c:pt idx="234">
                  <c:v>0.77300000000000002</c:v>
                </c:pt>
                <c:pt idx="235">
                  <c:v>0.75480000000000003</c:v>
                </c:pt>
                <c:pt idx="236">
                  <c:v>0.74019999999999997</c:v>
                </c:pt>
                <c:pt idx="237">
                  <c:v>0.72960000000000003</c:v>
                </c:pt>
                <c:pt idx="238">
                  <c:v>0.72319999999999995</c:v>
                </c:pt>
                <c:pt idx="239">
                  <c:v>0.72109999999999996</c:v>
                </c:pt>
                <c:pt idx="240">
                  <c:v>0.72399999999999998</c:v>
                </c:pt>
                <c:pt idx="241">
                  <c:v>0.73780000000000001</c:v>
                </c:pt>
                <c:pt idx="242">
                  <c:v>0.75319999999999998</c:v>
                </c:pt>
                <c:pt idx="243">
                  <c:v>0.76939999999999997</c:v>
                </c:pt>
                <c:pt idx="244">
                  <c:v>0.78559999999999997</c:v>
                </c:pt>
                <c:pt idx="245">
                  <c:v>0.80120000000000002</c:v>
                </c:pt>
                <c:pt idx="246">
                  <c:v>0.81540000000000001</c:v>
                </c:pt>
                <c:pt idx="247">
                  <c:v>0.8276</c:v>
                </c:pt>
                <c:pt idx="248">
                  <c:v>0.83699999999999997</c:v>
                </c:pt>
                <c:pt idx="249">
                  <c:v>0.84279999999999999</c:v>
                </c:pt>
                <c:pt idx="250">
                  <c:v>0.84450000000000003</c:v>
                </c:pt>
                <c:pt idx="251">
                  <c:v>0.84119999999999995</c:v>
                </c:pt>
                <c:pt idx="252">
                  <c:v>0.83220000000000005</c:v>
                </c:pt>
                <c:pt idx="253">
                  <c:v>0.81689999999999996</c:v>
                </c:pt>
                <c:pt idx="254">
                  <c:v>0.7944</c:v>
                </c:pt>
                <c:pt idx="255">
                  <c:v>0.76419999999999999</c:v>
                </c:pt>
              </c:numCache>
            </c:numRef>
          </c:xVal>
          <c:yVal>
            <c:numRef>
              <c:f>Sheet1!$E$2:$E$257</c:f>
              <c:numCache>
                <c:formatCode>General</c:formatCode>
                <c:ptCount val="256"/>
                <c:pt idx="0">
                  <c:v>100.02460000000001</c:v>
                </c:pt>
                <c:pt idx="1">
                  <c:v>99.438699999999997</c:v>
                </c:pt>
                <c:pt idx="2">
                  <c:v>98.9024</c:v>
                </c:pt>
                <c:pt idx="3">
                  <c:v>98.413300000000007</c:v>
                </c:pt>
                <c:pt idx="4">
                  <c:v>97.968900000000005</c:v>
                </c:pt>
                <c:pt idx="5">
                  <c:v>97.566900000000004</c:v>
                </c:pt>
                <c:pt idx="6">
                  <c:v>97.204800000000006</c:v>
                </c:pt>
                <c:pt idx="7">
                  <c:v>96.880300000000005</c:v>
                </c:pt>
                <c:pt idx="8">
                  <c:v>96.590900000000005</c:v>
                </c:pt>
                <c:pt idx="9">
                  <c:v>96.334299999999999</c:v>
                </c:pt>
                <c:pt idx="10">
                  <c:v>96.108000000000004</c:v>
                </c:pt>
                <c:pt idx="11">
                  <c:v>95.909700000000001</c:v>
                </c:pt>
                <c:pt idx="12">
                  <c:v>95.736900000000006</c:v>
                </c:pt>
                <c:pt idx="13">
                  <c:v>95.587299999999999</c:v>
                </c:pt>
                <c:pt idx="14">
                  <c:v>95.458500000000001</c:v>
                </c:pt>
                <c:pt idx="15">
                  <c:v>95.347999999999999</c:v>
                </c:pt>
                <c:pt idx="16">
                  <c:v>95.238100000000003</c:v>
                </c:pt>
                <c:pt idx="17">
                  <c:v>95.142700000000005</c:v>
                </c:pt>
                <c:pt idx="18">
                  <c:v>95.047799999999995</c:v>
                </c:pt>
                <c:pt idx="19">
                  <c:v>94.954700000000003</c:v>
                </c:pt>
                <c:pt idx="20">
                  <c:v>94.857399999999998</c:v>
                </c:pt>
                <c:pt idx="21">
                  <c:v>94.682199999999995</c:v>
                </c:pt>
                <c:pt idx="22">
                  <c:v>94.490899999999996</c:v>
                </c:pt>
                <c:pt idx="23">
                  <c:v>94.289199999999994</c:v>
                </c:pt>
                <c:pt idx="24">
                  <c:v>94.098299999999995</c:v>
                </c:pt>
                <c:pt idx="25">
                  <c:v>93.935500000000005</c:v>
                </c:pt>
                <c:pt idx="26">
                  <c:v>93.824100000000001</c:v>
                </c:pt>
                <c:pt idx="27">
                  <c:v>93.790800000000004</c:v>
                </c:pt>
                <c:pt idx="28">
                  <c:v>93.849599999999995</c:v>
                </c:pt>
                <c:pt idx="29">
                  <c:v>94.026899999999998</c:v>
                </c:pt>
                <c:pt idx="30">
                  <c:v>94.325900000000004</c:v>
                </c:pt>
                <c:pt idx="31">
                  <c:v>94.7547</c:v>
                </c:pt>
                <c:pt idx="32">
                  <c:v>95.313400000000001</c:v>
                </c:pt>
                <c:pt idx="33">
                  <c:v>96.006299999999996</c:v>
                </c:pt>
                <c:pt idx="34">
                  <c:v>96.8309</c:v>
                </c:pt>
                <c:pt idx="35">
                  <c:v>97.789900000000003</c:v>
                </c:pt>
                <c:pt idx="36">
                  <c:v>98.876900000000006</c:v>
                </c:pt>
                <c:pt idx="37">
                  <c:v>100.08759999999999</c:v>
                </c:pt>
                <c:pt idx="38">
                  <c:v>101.4126</c:v>
                </c:pt>
                <c:pt idx="39">
                  <c:v>102.84050000000001</c:v>
                </c:pt>
                <c:pt idx="40">
                  <c:v>104.3567</c:v>
                </c:pt>
                <c:pt idx="41">
                  <c:v>105.9367</c:v>
                </c:pt>
                <c:pt idx="42">
                  <c:v>107.5611</c:v>
                </c:pt>
                <c:pt idx="43">
                  <c:v>109.2012</c:v>
                </c:pt>
                <c:pt idx="44">
                  <c:v>110.8335</c:v>
                </c:pt>
                <c:pt idx="45">
                  <c:v>112.432</c:v>
                </c:pt>
                <c:pt idx="46">
                  <c:v>113.9691</c:v>
                </c:pt>
                <c:pt idx="47">
                  <c:v>115.4243</c:v>
                </c:pt>
                <c:pt idx="48">
                  <c:v>116.7745</c:v>
                </c:pt>
                <c:pt idx="49">
                  <c:v>118.014</c:v>
                </c:pt>
                <c:pt idx="50">
                  <c:v>119.13639999999999</c:v>
                </c:pt>
                <c:pt idx="51">
                  <c:v>120.1464</c:v>
                </c:pt>
                <c:pt idx="52">
                  <c:v>121.05800000000001</c:v>
                </c:pt>
                <c:pt idx="53">
                  <c:v>121.8796</c:v>
                </c:pt>
                <c:pt idx="54">
                  <c:v>122.6313</c:v>
                </c:pt>
                <c:pt idx="55">
                  <c:v>123.3229</c:v>
                </c:pt>
                <c:pt idx="56">
                  <c:v>123.9716</c:v>
                </c:pt>
                <c:pt idx="57">
                  <c:v>124.5885</c:v>
                </c:pt>
                <c:pt idx="58">
                  <c:v>125.17619999999999</c:v>
                </c:pt>
                <c:pt idx="59">
                  <c:v>125.74509999999999</c:v>
                </c:pt>
                <c:pt idx="60">
                  <c:v>126.2873</c:v>
                </c:pt>
                <c:pt idx="61">
                  <c:v>126.8117</c:v>
                </c:pt>
                <c:pt idx="62">
                  <c:v>127.31740000000001</c:v>
                </c:pt>
                <c:pt idx="63">
                  <c:v>127.8113</c:v>
                </c:pt>
                <c:pt idx="64">
                  <c:v>128.29249999999999</c:v>
                </c:pt>
                <c:pt idx="65">
                  <c:v>128.76499999999999</c:v>
                </c:pt>
                <c:pt idx="66">
                  <c:v>129.22710000000001</c:v>
                </c:pt>
                <c:pt idx="67">
                  <c:v>129.68180000000001</c:v>
                </c:pt>
                <c:pt idx="68">
                  <c:v>130.12520000000001</c:v>
                </c:pt>
                <c:pt idx="69">
                  <c:v>130.5575</c:v>
                </c:pt>
                <c:pt idx="70">
                  <c:v>130.977</c:v>
                </c:pt>
                <c:pt idx="71">
                  <c:v>131.3827</c:v>
                </c:pt>
                <c:pt idx="72">
                  <c:v>131.77359999999999</c:v>
                </c:pt>
                <c:pt idx="73">
                  <c:v>132.14779999999999</c:v>
                </c:pt>
                <c:pt idx="74">
                  <c:v>132.50409999999999</c:v>
                </c:pt>
                <c:pt idx="75">
                  <c:v>132.84</c:v>
                </c:pt>
                <c:pt idx="76">
                  <c:v>133.1557</c:v>
                </c:pt>
                <c:pt idx="77">
                  <c:v>133.45160000000001</c:v>
                </c:pt>
                <c:pt idx="78">
                  <c:v>133.72819999999999</c:v>
                </c:pt>
                <c:pt idx="79">
                  <c:v>133.9855</c:v>
                </c:pt>
                <c:pt idx="80">
                  <c:v>134.22479999999999</c:v>
                </c:pt>
                <c:pt idx="81">
                  <c:v>134.4461</c:v>
                </c:pt>
                <c:pt idx="82">
                  <c:v>134.65110000000001</c:v>
                </c:pt>
                <c:pt idx="83">
                  <c:v>134.8381</c:v>
                </c:pt>
                <c:pt idx="84">
                  <c:v>135.00800000000001</c:v>
                </c:pt>
                <c:pt idx="85">
                  <c:v>135.16249999999999</c:v>
                </c:pt>
                <c:pt idx="86">
                  <c:v>135.3049</c:v>
                </c:pt>
                <c:pt idx="87">
                  <c:v>135.43469999999999</c:v>
                </c:pt>
                <c:pt idx="88">
                  <c:v>135.55410000000001</c:v>
                </c:pt>
                <c:pt idx="89">
                  <c:v>135.66329999999999</c:v>
                </c:pt>
                <c:pt idx="90">
                  <c:v>135.7664</c:v>
                </c:pt>
                <c:pt idx="91">
                  <c:v>135.86179999999999</c:v>
                </c:pt>
                <c:pt idx="92">
                  <c:v>135.9503</c:v>
                </c:pt>
                <c:pt idx="93">
                  <c:v>136.03030000000001</c:v>
                </c:pt>
                <c:pt idx="94">
                  <c:v>136.10310000000001</c:v>
                </c:pt>
                <c:pt idx="95">
                  <c:v>136.16739999999999</c:v>
                </c:pt>
                <c:pt idx="96">
                  <c:v>136.22659999999999</c:v>
                </c:pt>
                <c:pt idx="97">
                  <c:v>136.27979999999999</c:v>
                </c:pt>
                <c:pt idx="98">
                  <c:v>136.32810000000001</c:v>
                </c:pt>
                <c:pt idx="99">
                  <c:v>136.37139999999999</c:v>
                </c:pt>
                <c:pt idx="100">
                  <c:v>136.4058</c:v>
                </c:pt>
                <c:pt idx="101">
                  <c:v>136.43170000000001</c:v>
                </c:pt>
                <c:pt idx="102">
                  <c:v>136.4374</c:v>
                </c:pt>
                <c:pt idx="103">
                  <c:v>136.41909999999999</c:v>
                </c:pt>
                <c:pt idx="104">
                  <c:v>136.34379999999999</c:v>
                </c:pt>
                <c:pt idx="105">
                  <c:v>136.1437</c:v>
                </c:pt>
                <c:pt idx="106">
                  <c:v>135.81899999999999</c:v>
                </c:pt>
                <c:pt idx="107">
                  <c:v>135.30600000000001</c:v>
                </c:pt>
                <c:pt idx="108">
                  <c:v>134.6431</c:v>
                </c:pt>
                <c:pt idx="109">
                  <c:v>133.85499999999999</c:v>
                </c:pt>
                <c:pt idx="110">
                  <c:v>132.98079999999999</c:v>
                </c:pt>
                <c:pt idx="111">
                  <c:v>132.09450000000001</c:v>
                </c:pt>
                <c:pt idx="112">
                  <c:v>131.2234</c:v>
                </c:pt>
                <c:pt idx="113">
                  <c:v>130.4452</c:v>
                </c:pt>
                <c:pt idx="114">
                  <c:v>129.7748</c:v>
                </c:pt>
                <c:pt idx="115">
                  <c:v>129.20269999999999</c:v>
                </c:pt>
                <c:pt idx="116">
                  <c:v>128.721</c:v>
                </c:pt>
                <c:pt idx="117">
                  <c:v>128.30770000000001</c:v>
                </c:pt>
                <c:pt idx="118">
                  <c:v>127.9508</c:v>
                </c:pt>
                <c:pt idx="119">
                  <c:v>127.6461</c:v>
                </c:pt>
                <c:pt idx="120">
                  <c:v>127.392</c:v>
                </c:pt>
                <c:pt idx="121">
                  <c:v>127.1918</c:v>
                </c:pt>
                <c:pt idx="122">
                  <c:v>127.0517</c:v>
                </c:pt>
                <c:pt idx="123">
                  <c:v>126.9725</c:v>
                </c:pt>
                <c:pt idx="124">
                  <c:v>126.9571</c:v>
                </c:pt>
                <c:pt idx="125">
                  <c:v>127.00360000000001</c:v>
                </c:pt>
                <c:pt idx="126">
                  <c:v>127.117</c:v>
                </c:pt>
                <c:pt idx="127">
                  <c:v>127.2861</c:v>
                </c:pt>
                <c:pt idx="128">
                  <c:v>127.506</c:v>
                </c:pt>
                <c:pt idx="129">
                  <c:v>127.75620000000001</c:v>
                </c:pt>
                <c:pt idx="130">
                  <c:v>128.01009999999999</c:v>
                </c:pt>
                <c:pt idx="131">
                  <c:v>128.23990000000001</c:v>
                </c:pt>
                <c:pt idx="132">
                  <c:v>128.4067</c:v>
                </c:pt>
                <c:pt idx="133">
                  <c:v>128.47720000000001</c:v>
                </c:pt>
                <c:pt idx="134">
                  <c:v>128.4033</c:v>
                </c:pt>
                <c:pt idx="135">
                  <c:v>128.16839999999999</c:v>
                </c:pt>
                <c:pt idx="136">
                  <c:v>127.81659999999999</c:v>
                </c:pt>
                <c:pt idx="137">
                  <c:v>127.3479</c:v>
                </c:pt>
                <c:pt idx="138">
                  <c:v>126.8596</c:v>
                </c:pt>
                <c:pt idx="139">
                  <c:v>126.3759</c:v>
                </c:pt>
                <c:pt idx="140">
                  <c:v>125.93989999999999</c:v>
                </c:pt>
                <c:pt idx="141">
                  <c:v>125.5852</c:v>
                </c:pt>
                <c:pt idx="142">
                  <c:v>125.2958</c:v>
                </c:pt>
                <c:pt idx="143">
                  <c:v>125.0866</c:v>
                </c:pt>
                <c:pt idx="144">
                  <c:v>124.8969</c:v>
                </c:pt>
                <c:pt idx="145">
                  <c:v>124.6999</c:v>
                </c:pt>
                <c:pt idx="146">
                  <c:v>124.4866</c:v>
                </c:pt>
                <c:pt idx="147">
                  <c:v>124.24769999999999</c:v>
                </c:pt>
                <c:pt idx="148">
                  <c:v>123.9903</c:v>
                </c:pt>
                <c:pt idx="149">
                  <c:v>123.7235</c:v>
                </c:pt>
                <c:pt idx="150">
                  <c:v>123.4517</c:v>
                </c:pt>
                <c:pt idx="151">
                  <c:v>123.1829</c:v>
                </c:pt>
                <c:pt idx="152">
                  <c:v>122.9186</c:v>
                </c:pt>
                <c:pt idx="153">
                  <c:v>122.65900000000001</c:v>
                </c:pt>
                <c:pt idx="154">
                  <c:v>122.4061</c:v>
                </c:pt>
                <c:pt idx="155">
                  <c:v>122.1621</c:v>
                </c:pt>
                <c:pt idx="156">
                  <c:v>121.9284</c:v>
                </c:pt>
                <c:pt idx="157">
                  <c:v>121.6982</c:v>
                </c:pt>
                <c:pt idx="158">
                  <c:v>121.4709</c:v>
                </c:pt>
                <c:pt idx="159">
                  <c:v>121.2383</c:v>
                </c:pt>
                <c:pt idx="160">
                  <c:v>120.99720000000001</c:v>
                </c:pt>
                <c:pt idx="161">
                  <c:v>120.7505</c:v>
                </c:pt>
                <c:pt idx="162">
                  <c:v>120.49760000000001</c:v>
                </c:pt>
                <c:pt idx="163">
                  <c:v>120.2393</c:v>
                </c:pt>
                <c:pt idx="164">
                  <c:v>119.97539999999999</c:v>
                </c:pt>
                <c:pt idx="165">
                  <c:v>119.7071</c:v>
                </c:pt>
                <c:pt idx="166">
                  <c:v>119.43559999999999</c:v>
                </c:pt>
                <c:pt idx="167">
                  <c:v>119.16240000000001</c:v>
                </c:pt>
                <c:pt idx="168">
                  <c:v>118.89019999999999</c:v>
                </c:pt>
                <c:pt idx="169">
                  <c:v>118.6195</c:v>
                </c:pt>
                <c:pt idx="170">
                  <c:v>118.3511</c:v>
                </c:pt>
                <c:pt idx="171">
                  <c:v>118.0848</c:v>
                </c:pt>
                <c:pt idx="172">
                  <c:v>117.81950000000001</c:v>
                </c:pt>
                <c:pt idx="173">
                  <c:v>117.5552</c:v>
                </c:pt>
                <c:pt idx="174">
                  <c:v>117.2911</c:v>
                </c:pt>
                <c:pt idx="175">
                  <c:v>117.0271</c:v>
                </c:pt>
                <c:pt idx="176">
                  <c:v>116.7628</c:v>
                </c:pt>
                <c:pt idx="177">
                  <c:v>116.4979</c:v>
                </c:pt>
                <c:pt idx="178">
                  <c:v>116.2316</c:v>
                </c:pt>
                <c:pt idx="179">
                  <c:v>115.96380000000001</c:v>
                </c:pt>
                <c:pt idx="180">
                  <c:v>115.694</c:v>
                </c:pt>
                <c:pt idx="181">
                  <c:v>115.422</c:v>
                </c:pt>
                <c:pt idx="182">
                  <c:v>115.1478</c:v>
                </c:pt>
                <c:pt idx="183">
                  <c:v>114.8706</c:v>
                </c:pt>
                <c:pt idx="184">
                  <c:v>114.5916</c:v>
                </c:pt>
                <c:pt idx="185">
                  <c:v>114.3109</c:v>
                </c:pt>
                <c:pt idx="186">
                  <c:v>114.029</c:v>
                </c:pt>
                <c:pt idx="187">
                  <c:v>113.746</c:v>
                </c:pt>
                <c:pt idx="188">
                  <c:v>113.4628</c:v>
                </c:pt>
                <c:pt idx="189">
                  <c:v>113.17959999999999</c:v>
                </c:pt>
                <c:pt idx="190">
                  <c:v>112.8977</c:v>
                </c:pt>
                <c:pt idx="191">
                  <c:v>112.6189</c:v>
                </c:pt>
                <c:pt idx="192">
                  <c:v>112.3439</c:v>
                </c:pt>
                <c:pt idx="193">
                  <c:v>112.0727</c:v>
                </c:pt>
                <c:pt idx="194">
                  <c:v>111.80589999999999</c:v>
                </c:pt>
                <c:pt idx="195">
                  <c:v>111.5446</c:v>
                </c:pt>
                <c:pt idx="196">
                  <c:v>111.2898</c:v>
                </c:pt>
                <c:pt idx="197">
                  <c:v>111.042</c:v>
                </c:pt>
                <c:pt idx="198">
                  <c:v>110.8019</c:v>
                </c:pt>
                <c:pt idx="199">
                  <c:v>110.56870000000001</c:v>
                </c:pt>
                <c:pt idx="200">
                  <c:v>110.34220000000001</c:v>
                </c:pt>
                <c:pt idx="201">
                  <c:v>110.122</c:v>
                </c:pt>
                <c:pt idx="202">
                  <c:v>109.9083</c:v>
                </c:pt>
                <c:pt idx="203">
                  <c:v>109.70050000000001</c:v>
                </c:pt>
                <c:pt idx="204">
                  <c:v>109.4975</c:v>
                </c:pt>
                <c:pt idx="205">
                  <c:v>109.29900000000001</c:v>
                </c:pt>
                <c:pt idx="206">
                  <c:v>109.10429999999999</c:v>
                </c:pt>
                <c:pt idx="207">
                  <c:v>108.913</c:v>
                </c:pt>
                <c:pt idx="208">
                  <c:v>108.7252</c:v>
                </c:pt>
                <c:pt idx="209">
                  <c:v>108.5403</c:v>
                </c:pt>
                <c:pt idx="210">
                  <c:v>108.3574</c:v>
                </c:pt>
                <c:pt idx="211">
                  <c:v>108.17570000000001</c:v>
                </c:pt>
                <c:pt idx="212">
                  <c:v>107.99460000000001</c:v>
                </c:pt>
                <c:pt idx="213">
                  <c:v>107.8133</c:v>
                </c:pt>
                <c:pt idx="214">
                  <c:v>107.63209999999999</c:v>
                </c:pt>
                <c:pt idx="215">
                  <c:v>107.4503</c:v>
                </c:pt>
                <c:pt idx="216">
                  <c:v>107.2683</c:v>
                </c:pt>
                <c:pt idx="217">
                  <c:v>107.08580000000001</c:v>
                </c:pt>
                <c:pt idx="218">
                  <c:v>106.9027</c:v>
                </c:pt>
                <c:pt idx="219">
                  <c:v>106.71850000000001</c:v>
                </c:pt>
                <c:pt idx="220">
                  <c:v>106.53319999999999</c:v>
                </c:pt>
                <c:pt idx="221">
                  <c:v>106.3463</c:v>
                </c:pt>
                <c:pt idx="222">
                  <c:v>106.1576</c:v>
                </c:pt>
                <c:pt idx="223">
                  <c:v>105.96720000000001</c:v>
                </c:pt>
                <c:pt idx="224">
                  <c:v>105.77549999999999</c:v>
                </c:pt>
                <c:pt idx="225">
                  <c:v>105.5822</c:v>
                </c:pt>
                <c:pt idx="226">
                  <c:v>105.3875</c:v>
                </c:pt>
                <c:pt idx="227">
                  <c:v>105.1922</c:v>
                </c:pt>
                <c:pt idx="228">
                  <c:v>104.9961</c:v>
                </c:pt>
                <c:pt idx="229">
                  <c:v>104.7992</c:v>
                </c:pt>
                <c:pt idx="230">
                  <c:v>104.60169999999999</c:v>
                </c:pt>
                <c:pt idx="231">
                  <c:v>104.4038</c:v>
                </c:pt>
                <c:pt idx="232">
                  <c:v>104.20569999999999</c:v>
                </c:pt>
                <c:pt idx="233">
                  <c:v>104.00749999999999</c:v>
                </c:pt>
                <c:pt idx="234">
                  <c:v>103.8095</c:v>
                </c:pt>
                <c:pt idx="235">
                  <c:v>103.6122</c:v>
                </c:pt>
                <c:pt idx="236">
                  <c:v>103.41589999999999</c:v>
                </c:pt>
                <c:pt idx="237">
                  <c:v>103.2204</c:v>
                </c:pt>
                <c:pt idx="238">
                  <c:v>103.026</c:v>
                </c:pt>
                <c:pt idx="239">
                  <c:v>102.8322</c:v>
                </c:pt>
                <c:pt idx="240">
                  <c:v>102.63930000000001</c:v>
                </c:pt>
                <c:pt idx="241">
                  <c:v>102.4473</c:v>
                </c:pt>
                <c:pt idx="242">
                  <c:v>102.25579999999999</c:v>
                </c:pt>
                <c:pt idx="243">
                  <c:v>102.0651</c:v>
                </c:pt>
                <c:pt idx="244">
                  <c:v>101.8749</c:v>
                </c:pt>
                <c:pt idx="245">
                  <c:v>101.6853</c:v>
                </c:pt>
                <c:pt idx="246">
                  <c:v>101.49630000000001</c:v>
                </c:pt>
                <c:pt idx="247">
                  <c:v>101.3079</c:v>
                </c:pt>
                <c:pt idx="248">
                  <c:v>101.1202</c:v>
                </c:pt>
                <c:pt idx="249">
                  <c:v>100.93300000000001</c:v>
                </c:pt>
                <c:pt idx="250">
                  <c:v>100.74630000000001</c:v>
                </c:pt>
                <c:pt idx="251">
                  <c:v>100.5603</c:v>
                </c:pt>
                <c:pt idx="252">
                  <c:v>100.37479999999999</c:v>
                </c:pt>
                <c:pt idx="253">
                  <c:v>100.18989999999999</c:v>
                </c:pt>
                <c:pt idx="254">
                  <c:v>100.0056</c:v>
                </c:pt>
                <c:pt idx="255">
                  <c:v>99.821799999999996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D9-4050-BE71-9633A3B291B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7418447694038246E-2"/>
                  <c:y val="0.160698483162444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Sheet1!$F$28:$F$50</c:f>
              <c:numCache>
                <c:formatCode>General</c:formatCode>
                <c:ptCount val="23"/>
                <c:pt idx="0">
                  <c:v>2.3262</c:v>
                </c:pt>
                <c:pt idx="1">
                  <c:v>3.1200999999999999</c:v>
                </c:pt>
                <c:pt idx="2">
                  <c:v>4.1281999999999996</c:v>
                </c:pt>
                <c:pt idx="3">
                  <c:v>5.3728999999999996</c:v>
                </c:pt>
                <c:pt idx="4">
                  <c:v>6.8730000000000002</c:v>
                </c:pt>
                <c:pt idx="5">
                  <c:v>8.6428999999999991</c:v>
                </c:pt>
                <c:pt idx="6">
                  <c:v>10.6876</c:v>
                </c:pt>
                <c:pt idx="7">
                  <c:v>13.007300000000001</c:v>
                </c:pt>
                <c:pt idx="8">
                  <c:v>15.5943</c:v>
                </c:pt>
                <c:pt idx="9">
                  <c:v>18.434000000000001</c:v>
                </c:pt>
                <c:pt idx="10">
                  <c:v>21.502700000000001</c:v>
                </c:pt>
                <c:pt idx="11">
                  <c:v>24.771599999999999</c:v>
                </c:pt>
                <c:pt idx="12">
                  <c:v>28.203199999999999</c:v>
                </c:pt>
                <c:pt idx="13">
                  <c:v>31.756499999999999</c:v>
                </c:pt>
                <c:pt idx="14">
                  <c:v>35.385199999999998</c:v>
                </c:pt>
                <c:pt idx="15">
                  <c:v>39.040900000000001</c:v>
                </c:pt>
                <c:pt idx="16">
                  <c:v>42.674199999999999</c:v>
                </c:pt>
                <c:pt idx="17">
                  <c:v>46.235900000000001</c:v>
                </c:pt>
                <c:pt idx="18">
                  <c:v>49.680100000000003</c:v>
                </c:pt>
                <c:pt idx="19">
                  <c:v>52.963099999999997</c:v>
                </c:pt>
                <c:pt idx="20">
                  <c:v>56.047699999999999</c:v>
                </c:pt>
                <c:pt idx="21">
                  <c:v>58.9011</c:v>
                </c:pt>
                <c:pt idx="22">
                  <c:v>61.498600000000003</c:v>
                </c:pt>
              </c:numCache>
            </c:numRef>
          </c:xVal>
          <c:yVal>
            <c:numRef>
              <c:f>Sheet1!$E$28:$E$50</c:f>
              <c:numCache>
                <c:formatCode>General</c:formatCode>
                <c:ptCount val="23"/>
                <c:pt idx="0">
                  <c:v>93.824100000000001</c:v>
                </c:pt>
                <c:pt idx="1">
                  <c:v>93.790800000000004</c:v>
                </c:pt>
                <c:pt idx="2">
                  <c:v>93.849599999999995</c:v>
                </c:pt>
                <c:pt idx="3">
                  <c:v>94.026899999999998</c:v>
                </c:pt>
                <c:pt idx="4">
                  <c:v>94.325900000000004</c:v>
                </c:pt>
                <c:pt idx="5">
                  <c:v>94.7547</c:v>
                </c:pt>
                <c:pt idx="6">
                  <c:v>95.313400000000001</c:v>
                </c:pt>
                <c:pt idx="7">
                  <c:v>96.006299999999996</c:v>
                </c:pt>
                <c:pt idx="8">
                  <c:v>96.8309</c:v>
                </c:pt>
                <c:pt idx="9">
                  <c:v>97.789900000000003</c:v>
                </c:pt>
                <c:pt idx="10">
                  <c:v>98.876900000000006</c:v>
                </c:pt>
                <c:pt idx="11">
                  <c:v>100.08759999999999</c:v>
                </c:pt>
                <c:pt idx="12">
                  <c:v>101.4126</c:v>
                </c:pt>
                <c:pt idx="13">
                  <c:v>102.84050000000001</c:v>
                </c:pt>
                <c:pt idx="14">
                  <c:v>104.3567</c:v>
                </c:pt>
                <c:pt idx="15">
                  <c:v>105.9367</c:v>
                </c:pt>
                <c:pt idx="16">
                  <c:v>107.5611</c:v>
                </c:pt>
                <c:pt idx="17">
                  <c:v>109.2012</c:v>
                </c:pt>
                <c:pt idx="18">
                  <c:v>110.8335</c:v>
                </c:pt>
                <c:pt idx="19">
                  <c:v>112.432</c:v>
                </c:pt>
                <c:pt idx="20">
                  <c:v>113.9691</c:v>
                </c:pt>
                <c:pt idx="21">
                  <c:v>115.4243</c:v>
                </c:pt>
                <c:pt idx="22">
                  <c:v>116.7745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D9-4050-BE71-9633A3B29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620592"/>
        <c:axId val="819624752"/>
      </c:scatterChart>
      <c:valAx>
        <c:axId val="81962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Flow, Qao</a:t>
                </a:r>
                <a:r>
                  <a:rPr lang="en-US" baseline="0"/>
                  <a:t> (mL/s)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624752"/>
        <c:crosses val="autoZero"/>
        <c:crossBetween val="midCat"/>
      </c:valAx>
      <c:valAx>
        <c:axId val="81962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</a:t>
                </a:r>
                <a:r>
                  <a:rPr lang="en-US" baseline="0"/>
                  <a:t> Pao (mmHg)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62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Pressure Waves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Pao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Sheet1!$B$2:$B$257</c:f>
              <c:numCache>
                <c:formatCode>General</c:formatCode>
                <c:ptCount val="256"/>
                <c:pt idx="0">
                  <c:v>0</c:v>
                </c:pt>
                <c:pt idx="1">
                  <c:v>2.3999999999999998E-3</c:v>
                </c:pt>
                <c:pt idx="2">
                  <c:v>4.7000000000000002E-3</c:v>
                </c:pt>
                <c:pt idx="3">
                  <c:v>7.1000000000000004E-3</c:v>
                </c:pt>
                <c:pt idx="4">
                  <c:v>9.4999999999999998E-3</c:v>
                </c:pt>
                <c:pt idx="5">
                  <c:v>1.1900000000000001E-2</c:v>
                </c:pt>
                <c:pt idx="6">
                  <c:v>1.4200000000000001E-2</c:v>
                </c:pt>
                <c:pt idx="7">
                  <c:v>1.66E-2</c:v>
                </c:pt>
                <c:pt idx="8">
                  <c:v>1.9E-2</c:v>
                </c:pt>
                <c:pt idx="9">
                  <c:v>2.1399999999999999E-2</c:v>
                </c:pt>
                <c:pt idx="10">
                  <c:v>2.3699999999999999E-2</c:v>
                </c:pt>
                <c:pt idx="11">
                  <c:v>2.6100000000000002E-2</c:v>
                </c:pt>
                <c:pt idx="12">
                  <c:v>2.8500000000000001E-2</c:v>
                </c:pt>
                <c:pt idx="13">
                  <c:v>3.0800000000000001E-2</c:v>
                </c:pt>
                <c:pt idx="14">
                  <c:v>3.32E-2</c:v>
                </c:pt>
                <c:pt idx="15">
                  <c:v>3.56E-2</c:v>
                </c:pt>
                <c:pt idx="16">
                  <c:v>3.7999999999999999E-2</c:v>
                </c:pt>
                <c:pt idx="17">
                  <c:v>4.0300000000000002E-2</c:v>
                </c:pt>
                <c:pt idx="18">
                  <c:v>4.2700000000000002E-2</c:v>
                </c:pt>
                <c:pt idx="19">
                  <c:v>4.5100000000000001E-2</c:v>
                </c:pt>
                <c:pt idx="20">
                  <c:v>4.7500000000000001E-2</c:v>
                </c:pt>
                <c:pt idx="21">
                  <c:v>4.9799999999999997E-2</c:v>
                </c:pt>
                <c:pt idx="22">
                  <c:v>5.2200000000000003E-2</c:v>
                </c:pt>
                <c:pt idx="23">
                  <c:v>5.4600000000000003E-2</c:v>
                </c:pt>
                <c:pt idx="24">
                  <c:v>5.6899999999999999E-2</c:v>
                </c:pt>
                <c:pt idx="25">
                  <c:v>5.9299999999999999E-2</c:v>
                </c:pt>
                <c:pt idx="26">
                  <c:v>6.1699999999999998E-2</c:v>
                </c:pt>
                <c:pt idx="27">
                  <c:v>6.4100000000000004E-2</c:v>
                </c:pt>
                <c:pt idx="28">
                  <c:v>6.6400000000000001E-2</c:v>
                </c:pt>
                <c:pt idx="29">
                  <c:v>6.88E-2</c:v>
                </c:pt>
                <c:pt idx="30">
                  <c:v>7.1199999999999999E-2</c:v>
                </c:pt>
                <c:pt idx="31">
                  <c:v>7.3499999999999996E-2</c:v>
                </c:pt>
                <c:pt idx="32">
                  <c:v>7.5899999999999995E-2</c:v>
                </c:pt>
                <c:pt idx="33">
                  <c:v>7.8299999999999995E-2</c:v>
                </c:pt>
                <c:pt idx="34">
                  <c:v>8.0699999999999994E-2</c:v>
                </c:pt>
                <c:pt idx="35">
                  <c:v>8.3000000000000004E-2</c:v>
                </c:pt>
                <c:pt idx="36">
                  <c:v>8.5400000000000004E-2</c:v>
                </c:pt>
                <c:pt idx="37">
                  <c:v>8.7800000000000003E-2</c:v>
                </c:pt>
                <c:pt idx="38">
                  <c:v>9.0200000000000002E-2</c:v>
                </c:pt>
                <c:pt idx="39">
                  <c:v>9.2499999999999999E-2</c:v>
                </c:pt>
                <c:pt idx="40">
                  <c:v>9.4899999999999998E-2</c:v>
                </c:pt>
                <c:pt idx="41">
                  <c:v>9.7299999999999998E-2</c:v>
                </c:pt>
                <c:pt idx="42">
                  <c:v>9.9599999999999994E-2</c:v>
                </c:pt>
                <c:pt idx="43">
                  <c:v>0.10199999999999999</c:v>
                </c:pt>
                <c:pt idx="44">
                  <c:v>0.10440000000000001</c:v>
                </c:pt>
                <c:pt idx="45">
                  <c:v>0.10680000000000001</c:v>
                </c:pt>
                <c:pt idx="46">
                  <c:v>0.1091</c:v>
                </c:pt>
                <c:pt idx="47">
                  <c:v>0.1115</c:v>
                </c:pt>
                <c:pt idx="48">
                  <c:v>0.1139</c:v>
                </c:pt>
                <c:pt idx="49">
                  <c:v>0.1163</c:v>
                </c:pt>
                <c:pt idx="50">
                  <c:v>0.1186</c:v>
                </c:pt>
                <c:pt idx="51">
                  <c:v>0.121</c:v>
                </c:pt>
                <c:pt idx="52">
                  <c:v>0.1234</c:v>
                </c:pt>
                <c:pt idx="53">
                  <c:v>0.12570000000000001</c:v>
                </c:pt>
                <c:pt idx="54">
                  <c:v>0.12809999999999999</c:v>
                </c:pt>
                <c:pt idx="55">
                  <c:v>0.1305</c:v>
                </c:pt>
                <c:pt idx="56">
                  <c:v>0.13289999999999999</c:v>
                </c:pt>
                <c:pt idx="57">
                  <c:v>0.13519999999999999</c:v>
                </c:pt>
                <c:pt idx="58">
                  <c:v>0.1376</c:v>
                </c:pt>
                <c:pt idx="59">
                  <c:v>0.14000000000000001</c:v>
                </c:pt>
                <c:pt idx="60">
                  <c:v>0.1424</c:v>
                </c:pt>
                <c:pt idx="61">
                  <c:v>0.1447</c:v>
                </c:pt>
                <c:pt idx="62">
                  <c:v>0.14710000000000001</c:v>
                </c:pt>
                <c:pt idx="63">
                  <c:v>0.14949999999999999</c:v>
                </c:pt>
                <c:pt idx="64">
                  <c:v>0.15179999999999999</c:v>
                </c:pt>
                <c:pt idx="65">
                  <c:v>0.1542</c:v>
                </c:pt>
                <c:pt idx="66">
                  <c:v>0.15659999999999999</c:v>
                </c:pt>
                <c:pt idx="67">
                  <c:v>0.159</c:v>
                </c:pt>
                <c:pt idx="68">
                  <c:v>0.1613</c:v>
                </c:pt>
                <c:pt idx="69">
                  <c:v>0.16370000000000001</c:v>
                </c:pt>
                <c:pt idx="70">
                  <c:v>0.1661</c:v>
                </c:pt>
                <c:pt idx="71">
                  <c:v>0.16850000000000001</c:v>
                </c:pt>
                <c:pt idx="72">
                  <c:v>0.17080000000000001</c:v>
                </c:pt>
                <c:pt idx="73">
                  <c:v>0.17319999999999999</c:v>
                </c:pt>
                <c:pt idx="74">
                  <c:v>0.17560000000000001</c:v>
                </c:pt>
                <c:pt idx="75">
                  <c:v>0.1779</c:v>
                </c:pt>
                <c:pt idx="76">
                  <c:v>0.18029999999999999</c:v>
                </c:pt>
                <c:pt idx="77">
                  <c:v>0.1827</c:v>
                </c:pt>
                <c:pt idx="78">
                  <c:v>0.18509999999999999</c:v>
                </c:pt>
                <c:pt idx="79">
                  <c:v>0.18740000000000001</c:v>
                </c:pt>
                <c:pt idx="80">
                  <c:v>0.1898</c:v>
                </c:pt>
                <c:pt idx="81">
                  <c:v>0.19220000000000001</c:v>
                </c:pt>
                <c:pt idx="82">
                  <c:v>0.19450000000000001</c:v>
                </c:pt>
                <c:pt idx="83">
                  <c:v>0.19689999999999999</c:v>
                </c:pt>
                <c:pt idx="84">
                  <c:v>0.1993</c:v>
                </c:pt>
                <c:pt idx="85">
                  <c:v>0.20169999999999999</c:v>
                </c:pt>
                <c:pt idx="86">
                  <c:v>0.20399999999999999</c:v>
                </c:pt>
                <c:pt idx="87">
                  <c:v>0.2064</c:v>
                </c:pt>
                <c:pt idx="88">
                  <c:v>0.20880000000000001</c:v>
                </c:pt>
                <c:pt idx="89">
                  <c:v>0.2112</c:v>
                </c:pt>
                <c:pt idx="90">
                  <c:v>0.2135</c:v>
                </c:pt>
                <c:pt idx="91">
                  <c:v>0.21590000000000001</c:v>
                </c:pt>
                <c:pt idx="92">
                  <c:v>0.21829999999999999</c:v>
                </c:pt>
                <c:pt idx="93">
                  <c:v>0.22059999999999999</c:v>
                </c:pt>
                <c:pt idx="94">
                  <c:v>0.223</c:v>
                </c:pt>
                <c:pt idx="95">
                  <c:v>0.22539999999999999</c:v>
                </c:pt>
                <c:pt idx="96">
                  <c:v>0.2278</c:v>
                </c:pt>
                <c:pt idx="97">
                  <c:v>0.2301</c:v>
                </c:pt>
                <c:pt idx="98">
                  <c:v>0.23250000000000001</c:v>
                </c:pt>
                <c:pt idx="99">
                  <c:v>0.2349</c:v>
                </c:pt>
                <c:pt idx="100">
                  <c:v>0.23730000000000001</c:v>
                </c:pt>
                <c:pt idx="101">
                  <c:v>0.23960000000000001</c:v>
                </c:pt>
                <c:pt idx="102">
                  <c:v>0.24199999999999999</c:v>
                </c:pt>
                <c:pt idx="103">
                  <c:v>0.24440000000000001</c:v>
                </c:pt>
                <c:pt idx="104">
                  <c:v>0.2467</c:v>
                </c:pt>
                <c:pt idx="105">
                  <c:v>0.24909999999999999</c:v>
                </c:pt>
                <c:pt idx="106">
                  <c:v>0.2515</c:v>
                </c:pt>
                <c:pt idx="107">
                  <c:v>0.25390000000000001</c:v>
                </c:pt>
                <c:pt idx="108">
                  <c:v>0.25619999999999998</c:v>
                </c:pt>
                <c:pt idx="109">
                  <c:v>0.2586</c:v>
                </c:pt>
                <c:pt idx="110">
                  <c:v>0.26100000000000001</c:v>
                </c:pt>
                <c:pt idx="111">
                  <c:v>0.26340000000000002</c:v>
                </c:pt>
                <c:pt idx="112">
                  <c:v>0.26569999999999999</c:v>
                </c:pt>
                <c:pt idx="113">
                  <c:v>0.2681</c:v>
                </c:pt>
                <c:pt idx="114">
                  <c:v>0.27050000000000002</c:v>
                </c:pt>
                <c:pt idx="115">
                  <c:v>0.27279999999999999</c:v>
                </c:pt>
                <c:pt idx="116">
                  <c:v>0.2752</c:v>
                </c:pt>
                <c:pt idx="117">
                  <c:v>0.27760000000000001</c:v>
                </c:pt>
                <c:pt idx="118">
                  <c:v>0.28000000000000003</c:v>
                </c:pt>
                <c:pt idx="119">
                  <c:v>0.2823</c:v>
                </c:pt>
                <c:pt idx="120">
                  <c:v>0.28470000000000001</c:v>
                </c:pt>
                <c:pt idx="121">
                  <c:v>0.28710000000000002</c:v>
                </c:pt>
                <c:pt idx="122">
                  <c:v>0.28949999999999998</c:v>
                </c:pt>
                <c:pt idx="123">
                  <c:v>0.2918</c:v>
                </c:pt>
                <c:pt idx="124">
                  <c:v>0.29420000000000002</c:v>
                </c:pt>
                <c:pt idx="125">
                  <c:v>0.29659999999999997</c:v>
                </c:pt>
                <c:pt idx="126">
                  <c:v>0.2989</c:v>
                </c:pt>
                <c:pt idx="127">
                  <c:v>0.30130000000000001</c:v>
                </c:pt>
                <c:pt idx="128">
                  <c:v>0.30370000000000003</c:v>
                </c:pt>
                <c:pt idx="129">
                  <c:v>0.30609999999999998</c:v>
                </c:pt>
                <c:pt idx="130">
                  <c:v>0.30840000000000001</c:v>
                </c:pt>
                <c:pt idx="131">
                  <c:v>0.31080000000000002</c:v>
                </c:pt>
                <c:pt idx="132">
                  <c:v>0.31319999999999998</c:v>
                </c:pt>
                <c:pt idx="133">
                  <c:v>0.3155</c:v>
                </c:pt>
                <c:pt idx="134">
                  <c:v>0.31790000000000002</c:v>
                </c:pt>
                <c:pt idx="135">
                  <c:v>0.32029999999999997</c:v>
                </c:pt>
                <c:pt idx="136">
                  <c:v>0.32269999999999999</c:v>
                </c:pt>
                <c:pt idx="137">
                  <c:v>0.32500000000000001</c:v>
                </c:pt>
                <c:pt idx="138">
                  <c:v>0.32740000000000002</c:v>
                </c:pt>
                <c:pt idx="139">
                  <c:v>0.32979999999999998</c:v>
                </c:pt>
                <c:pt idx="140">
                  <c:v>0.3322</c:v>
                </c:pt>
                <c:pt idx="141">
                  <c:v>0.33450000000000002</c:v>
                </c:pt>
                <c:pt idx="142">
                  <c:v>0.33689999999999998</c:v>
                </c:pt>
                <c:pt idx="143">
                  <c:v>0.33929999999999999</c:v>
                </c:pt>
                <c:pt idx="144">
                  <c:v>0.34160000000000001</c:v>
                </c:pt>
                <c:pt idx="145">
                  <c:v>0.34399999999999997</c:v>
                </c:pt>
                <c:pt idx="146">
                  <c:v>0.34639999999999999</c:v>
                </c:pt>
                <c:pt idx="147">
                  <c:v>0.3488</c:v>
                </c:pt>
                <c:pt idx="148">
                  <c:v>0.35110000000000002</c:v>
                </c:pt>
                <c:pt idx="149">
                  <c:v>0.35349999999999998</c:v>
                </c:pt>
                <c:pt idx="150">
                  <c:v>0.35589999999999999</c:v>
                </c:pt>
                <c:pt idx="151">
                  <c:v>0.35830000000000001</c:v>
                </c:pt>
                <c:pt idx="152">
                  <c:v>0.36059999999999998</c:v>
                </c:pt>
                <c:pt idx="153">
                  <c:v>0.36299999999999999</c:v>
                </c:pt>
                <c:pt idx="154">
                  <c:v>0.3654</c:v>
                </c:pt>
                <c:pt idx="155">
                  <c:v>0.36770000000000003</c:v>
                </c:pt>
                <c:pt idx="156">
                  <c:v>0.37009999999999998</c:v>
                </c:pt>
                <c:pt idx="157">
                  <c:v>0.3725</c:v>
                </c:pt>
                <c:pt idx="158">
                  <c:v>0.37490000000000001</c:v>
                </c:pt>
                <c:pt idx="159">
                  <c:v>0.37719999999999998</c:v>
                </c:pt>
                <c:pt idx="160">
                  <c:v>0.37959999999999999</c:v>
                </c:pt>
                <c:pt idx="161">
                  <c:v>0.38200000000000001</c:v>
                </c:pt>
                <c:pt idx="162">
                  <c:v>0.38440000000000002</c:v>
                </c:pt>
                <c:pt idx="163">
                  <c:v>0.38669999999999999</c:v>
                </c:pt>
                <c:pt idx="164">
                  <c:v>0.3891</c:v>
                </c:pt>
                <c:pt idx="165">
                  <c:v>0.39150000000000001</c:v>
                </c:pt>
                <c:pt idx="166">
                  <c:v>0.39379999999999998</c:v>
                </c:pt>
                <c:pt idx="167">
                  <c:v>0.3962</c:v>
                </c:pt>
                <c:pt idx="168">
                  <c:v>0.39860000000000001</c:v>
                </c:pt>
                <c:pt idx="169">
                  <c:v>0.40100000000000002</c:v>
                </c:pt>
                <c:pt idx="170">
                  <c:v>0.40329999999999999</c:v>
                </c:pt>
                <c:pt idx="171">
                  <c:v>0.40570000000000001</c:v>
                </c:pt>
                <c:pt idx="172">
                  <c:v>0.40810000000000002</c:v>
                </c:pt>
                <c:pt idx="173">
                  <c:v>0.41049999999999998</c:v>
                </c:pt>
                <c:pt idx="174">
                  <c:v>0.4128</c:v>
                </c:pt>
                <c:pt idx="175">
                  <c:v>0.41520000000000001</c:v>
                </c:pt>
                <c:pt idx="176">
                  <c:v>0.41760000000000003</c:v>
                </c:pt>
                <c:pt idx="177">
                  <c:v>0.4199</c:v>
                </c:pt>
                <c:pt idx="178">
                  <c:v>0.42230000000000001</c:v>
                </c:pt>
                <c:pt idx="179">
                  <c:v>0.42470000000000002</c:v>
                </c:pt>
                <c:pt idx="180">
                  <c:v>0.42709999999999998</c:v>
                </c:pt>
                <c:pt idx="181">
                  <c:v>0.4294</c:v>
                </c:pt>
                <c:pt idx="182">
                  <c:v>0.43180000000000002</c:v>
                </c:pt>
                <c:pt idx="183">
                  <c:v>0.43419999999999997</c:v>
                </c:pt>
                <c:pt idx="184">
                  <c:v>0.4365</c:v>
                </c:pt>
                <c:pt idx="185">
                  <c:v>0.43890000000000001</c:v>
                </c:pt>
                <c:pt idx="186">
                  <c:v>0.44130000000000003</c:v>
                </c:pt>
                <c:pt idx="187">
                  <c:v>0.44369999999999998</c:v>
                </c:pt>
                <c:pt idx="188">
                  <c:v>0.44600000000000001</c:v>
                </c:pt>
                <c:pt idx="189">
                  <c:v>0.44840000000000002</c:v>
                </c:pt>
                <c:pt idx="190">
                  <c:v>0.45079999999999998</c:v>
                </c:pt>
                <c:pt idx="191">
                  <c:v>0.45319999999999999</c:v>
                </c:pt>
                <c:pt idx="192">
                  <c:v>0.45550000000000002</c:v>
                </c:pt>
                <c:pt idx="193">
                  <c:v>0.45789999999999997</c:v>
                </c:pt>
                <c:pt idx="194">
                  <c:v>0.46029999999999999</c:v>
                </c:pt>
                <c:pt idx="195">
                  <c:v>0.46260000000000001</c:v>
                </c:pt>
                <c:pt idx="196">
                  <c:v>0.46500000000000002</c:v>
                </c:pt>
                <c:pt idx="197">
                  <c:v>0.46739999999999998</c:v>
                </c:pt>
                <c:pt idx="198">
                  <c:v>0.4698</c:v>
                </c:pt>
                <c:pt idx="199">
                  <c:v>0.47210000000000002</c:v>
                </c:pt>
                <c:pt idx="200">
                  <c:v>0.47449999999999998</c:v>
                </c:pt>
                <c:pt idx="201">
                  <c:v>0.47689999999999999</c:v>
                </c:pt>
                <c:pt idx="202">
                  <c:v>0.4793</c:v>
                </c:pt>
                <c:pt idx="203">
                  <c:v>0.48159999999999997</c:v>
                </c:pt>
                <c:pt idx="204">
                  <c:v>0.48399999999999999</c:v>
                </c:pt>
                <c:pt idx="205">
                  <c:v>0.4864</c:v>
                </c:pt>
                <c:pt idx="206">
                  <c:v>0.48870000000000002</c:v>
                </c:pt>
                <c:pt idx="207">
                  <c:v>0.49109999999999998</c:v>
                </c:pt>
                <c:pt idx="208">
                  <c:v>0.49349999999999999</c:v>
                </c:pt>
                <c:pt idx="209">
                  <c:v>0.49590000000000001</c:v>
                </c:pt>
                <c:pt idx="210">
                  <c:v>0.49819999999999998</c:v>
                </c:pt>
                <c:pt idx="211">
                  <c:v>0.50060000000000004</c:v>
                </c:pt>
                <c:pt idx="212">
                  <c:v>0.503</c:v>
                </c:pt>
                <c:pt idx="213">
                  <c:v>0.50539999999999996</c:v>
                </c:pt>
                <c:pt idx="214">
                  <c:v>0.50770000000000004</c:v>
                </c:pt>
                <c:pt idx="215">
                  <c:v>0.5101</c:v>
                </c:pt>
                <c:pt idx="216">
                  <c:v>0.51249999999999996</c:v>
                </c:pt>
                <c:pt idx="217">
                  <c:v>0.51480000000000004</c:v>
                </c:pt>
                <c:pt idx="218">
                  <c:v>0.51719999999999999</c:v>
                </c:pt>
                <c:pt idx="219">
                  <c:v>0.51959999999999995</c:v>
                </c:pt>
                <c:pt idx="220">
                  <c:v>0.52200000000000002</c:v>
                </c:pt>
                <c:pt idx="221">
                  <c:v>0.52429999999999999</c:v>
                </c:pt>
                <c:pt idx="222">
                  <c:v>0.52669999999999995</c:v>
                </c:pt>
                <c:pt idx="223">
                  <c:v>0.52910000000000001</c:v>
                </c:pt>
                <c:pt idx="224">
                  <c:v>0.53149999999999997</c:v>
                </c:pt>
                <c:pt idx="225">
                  <c:v>0.53380000000000005</c:v>
                </c:pt>
                <c:pt idx="226">
                  <c:v>0.53620000000000001</c:v>
                </c:pt>
                <c:pt idx="227">
                  <c:v>0.53859999999999997</c:v>
                </c:pt>
                <c:pt idx="228">
                  <c:v>0.54090000000000005</c:v>
                </c:pt>
                <c:pt idx="229">
                  <c:v>0.54330000000000001</c:v>
                </c:pt>
                <c:pt idx="230">
                  <c:v>0.54569999999999996</c:v>
                </c:pt>
                <c:pt idx="231">
                  <c:v>0.54810000000000003</c:v>
                </c:pt>
                <c:pt idx="232">
                  <c:v>0.5504</c:v>
                </c:pt>
                <c:pt idx="233">
                  <c:v>0.55279999999999996</c:v>
                </c:pt>
                <c:pt idx="234">
                  <c:v>0.55520000000000003</c:v>
                </c:pt>
                <c:pt idx="235">
                  <c:v>0.5575</c:v>
                </c:pt>
                <c:pt idx="236">
                  <c:v>0.55989999999999995</c:v>
                </c:pt>
                <c:pt idx="237">
                  <c:v>0.56230000000000002</c:v>
                </c:pt>
                <c:pt idx="238">
                  <c:v>0.56469999999999998</c:v>
                </c:pt>
                <c:pt idx="239">
                  <c:v>0.56699999999999995</c:v>
                </c:pt>
                <c:pt idx="240">
                  <c:v>0.56940000000000002</c:v>
                </c:pt>
                <c:pt idx="241">
                  <c:v>0.57179999999999997</c:v>
                </c:pt>
                <c:pt idx="242">
                  <c:v>0.57420000000000004</c:v>
                </c:pt>
                <c:pt idx="243">
                  <c:v>0.57650000000000001</c:v>
                </c:pt>
                <c:pt idx="244">
                  <c:v>0.57889999999999997</c:v>
                </c:pt>
                <c:pt idx="245">
                  <c:v>0.58130000000000004</c:v>
                </c:pt>
                <c:pt idx="246">
                  <c:v>0.58360000000000001</c:v>
                </c:pt>
                <c:pt idx="247">
                  <c:v>0.58599999999999997</c:v>
                </c:pt>
                <c:pt idx="248">
                  <c:v>0.58840000000000003</c:v>
                </c:pt>
                <c:pt idx="249">
                  <c:v>0.59079999999999999</c:v>
                </c:pt>
                <c:pt idx="250">
                  <c:v>0.59309999999999996</c:v>
                </c:pt>
                <c:pt idx="251">
                  <c:v>0.59550000000000003</c:v>
                </c:pt>
                <c:pt idx="252">
                  <c:v>0.59789999999999999</c:v>
                </c:pt>
                <c:pt idx="253">
                  <c:v>0.60029999999999994</c:v>
                </c:pt>
                <c:pt idx="254">
                  <c:v>0.60260000000000002</c:v>
                </c:pt>
                <c:pt idx="255">
                  <c:v>0.60499999999999998</c:v>
                </c:pt>
              </c:numCache>
            </c:numRef>
          </c:xVal>
          <c:yVal>
            <c:numRef>
              <c:f>Sheet1!$E$2:$E$257</c:f>
              <c:numCache>
                <c:formatCode>General</c:formatCode>
                <c:ptCount val="256"/>
                <c:pt idx="0">
                  <c:v>100.02460000000001</c:v>
                </c:pt>
                <c:pt idx="1">
                  <c:v>99.438699999999997</c:v>
                </c:pt>
                <c:pt idx="2">
                  <c:v>98.9024</c:v>
                </c:pt>
                <c:pt idx="3">
                  <c:v>98.413300000000007</c:v>
                </c:pt>
                <c:pt idx="4">
                  <c:v>97.968900000000005</c:v>
                </c:pt>
                <c:pt idx="5">
                  <c:v>97.566900000000004</c:v>
                </c:pt>
                <c:pt idx="6">
                  <c:v>97.204800000000006</c:v>
                </c:pt>
                <c:pt idx="7">
                  <c:v>96.880300000000005</c:v>
                </c:pt>
                <c:pt idx="8">
                  <c:v>96.590900000000005</c:v>
                </c:pt>
                <c:pt idx="9">
                  <c:v>96.334299999999999</c:v>
                </c:pt>
                <c:pt idx="10">
                  <c:v>96.108000000000004</c:v>
                </c:pt>
                <c:pt idx="11">
                  <c:v>95.909700000000001</c:v>
                </c:pt>
                <c:pt idx="12">
                  <c:v>95.736900000000006</c:v>
                </c:pt>
                <c:pt idx="13">
                  <c:v>95.587299999999999</c:v>
                </c:pt>
                <c:pt idx="14">
                  <c:v>95.458500000000001</c:v>
                </c:pt>
                <c:pt idx="15">
                  <c:v>95.347999999999999</c:v>
                </c:pt>
                <c:pt idx="16">
                  <c:v>95.238100000000003</c:v>
                </c:pt>
                <c:pt idx="17">
                  <c:v>95.142700000000005</c:v>
                </c:pt>
                <c:pt idx="18">
                  <c:v>95.047799999999995</c:v>
                </c:pt>
                <c:pt idx="19">
                  <c:v>94.954700000000003</c:v>
                </c:pt>
                <c:pt idx="20">
                  <c:v>94.857399999999998</c:v>
                </c:pt>
                <c:pt idx="21">
                  <c:v>94.682199999999995</c:v>
                </c:pt>
                <c:pt idx="22">
                  <c:v>94.490899999999996</c:v>
                </c:pt>
                <c:pt idx="23">
                  <c:v>94.289199999999994</c:v>
                </c:pt>
                <c:pt idx="24">
                  <c:v>94.098299999999995</c:v>
                </c:pt>
                <c:pt idx="25">
                  <c:v>93.935500000000005</c:v>
                </c:pt>
                <c:pt idx="26">
                  <c:v>93.824100000000001</c:v>
                </c:pt>
                <c:pt idx="27">
                  <c:v>93.790800000000004</c:v>
                </c:pt>
                <c:pt idx="28">
                  <c:v>93.849599999999995</c:v>
                </c:pt>
                <c:pt idx="29">
                  <c:v>94.026899999999998</c:v>
                </c:pt>
                <c:pt idx="30">
                  <c:v>94.325900000000004</c:v>
                </c:pt>
                <c:pt idx="31">
                  <c:v>94.7547</c:v>
                </c:pt>
                <c:pt idx="32">
                  <c:v>95.313400000000001</c:v>
                </c:pt>
                <c:pt idx="33">
                  <c:v>96.006299999999996</c:v>
                </c:pt>
                <c:pt idx="34">
                  <c:v>96.8309</c:v>
                </c:pt>
                <c:pt idx="35">
                  <c:v>97.789900000000003</c:v>
                </c:pt>
                <c:pt idx="36">
                  <c:v>98.876900000000006</c:v>
                </c:pt>
                <c:pt idx="37">
                  <c:v>100.08759999999999</c:v>
                </c:pt>
                <c:pt idx="38">
                  <c:v>101.4126</c:v>
                </c:pt>
                <c:pt idx="39">
                  <c:v>102.84050000000001</c:v>
                </c:pt>
                <c:pt idx="40">
                  <c:v>104.3567</c:v>
                </c:pt>
                <c:pt idx="41">
                  <c:v>105.9367</c:v>
                </c:pt>
                <c:pt idx="42">
                  <c:v>107.5611</c:v>
                </c:pt>
                <c:pt idx="43">
                  <c:v>109.2012</c:v>
                </c:pt>
                <c:pt idx="44">
                  <c:v>110.8335</c:v>
                </c:pt>
                <c:pt idx="45">
                  <c:v>112.432</c:v>
                </c:pt>
                <c:pt idx="46">
                  <c:v>113.9691</c:v>
                </c:pt>
                <c:pt idx="47">
                  <c:v>115.4243</c:v>
                </c:pt>
                <c:pt idx="48">
                  <c:v>116.7745</c:v>
                </c:pt>
                <c:pt idx="49">
                  <c:v>118.014</c:v>
                </c:pt>
                <c:pt idx="50">
                  <c:v>119.13639999999999</c:v>
                </c:pt>
                <c:pt idx="51">
                  <c:v>120.1464</c:v>
                </c:pt>
                <c:pt idx="52">
                  <c:v>121.05800000000001</c:v>
                </c:pt>
                <c:pt idx="53">
                  <c:v>121.8796</c:v>
                </c:pt>
                <c:pt idx="54">
                  <c:v>122.6313</c:v>
                </c:pt>
                <c:pt idx="55">
                  <c:v>123.3229</c:v>
                </c:pt>
                <c:pt idx="56">
                  <c:v>123.9716</c:v>
                </c:pt>
                <c:pt idx="57">
                  <c:v>124.5885</c:v>
                </c:pt>
                <c:pt idx="58">
                  <c:v>125.17619999999999</c:v>
                </c:pt>
                <c:pt idx="59">
                  <c:v>125.74509999999999</c:v>
                </c:pt>
                <c:pt idx="60">
                  <c:v>126.2873</c:v>
                </c:pt>
                <c:pt idx="61">
                  <c:v>126.8117</c:v>
                </c:pt>
                <c:pt idx="62">
                  <c:v>127.31740000000001</c:v>
                </c:pt>
                <c:pt idx="63">
                  <c:v>127.8113</c:v>
                </c:pt>
                <c:pt idx="64">
                  <c:v>128.29249999999999</c:v>
                </c:pt>
                <c:pt idx="65">
                  <c:v>128.76499999999999</c:v>
                </c:pt>
                <c:pt idx="66">
                  <c:v>129.22710000000001</c:v>
                </c:pt>
                <c:pt idx="67">
                  <c:v>129.68180000000001</c:v>
                </c:pt>
                <c:pt idx="68">
                  <c:v>130.12520000000001</c:v>
                </c:pt>
                <c:pt idx="69">
                  <c:v>130.5575</c:v>
                </c:pt>
                <c:pt idx="70">
                  <c:v>130.977</c:v>
                </c:pt>
                <c:pt idx="71">
                  <c:v>131.3827</c:v>
                </c:pt>
                <c:pt idx="72">
                  <c:v>131.77359999999999</c:v>
                </c:pt>
                <c:pt idx="73">
                  <c:v>132.14779999999999</c:v>
                </c:pt>
                <c:pt idx="74">
                  <c:v>132.50409999999999</c:v>
                </c:pt>
                <c:pt idx="75">
                  <c:v>132.84</c:v>
                </c:pt>
                <c:pt idx="76">
                  <c:v>133.1557</c:v>
                </c:pt>
                <c:pt idx="77">
                  <c:v>133.45160000000001</c:v>
                </c:pt>
                <c:pt idx="78">
                  <c:v>133.72819999999999</c:v>
                </c:pt>
                <c:pt idx="79">
                  <c:v>133.9855</c:v>
                </c:pt>
                <c:pt idx="80">
                  <c:v>134.22479999999999</c:v>
                </c:pt>
                <c:pt idx="81">
                  <c:v>134.4461</c:v>
                </c:pt>
                <c:pt idx="82">
                  <c:v>134.65110000000001</c:v>
                </c:pt>
                <c:pt idx="83">
                  <c:v>134.8381</c:v>
                </c:pt>
                <c:pt idx="84">
                  <c:v>135.00800000000001</c:v>
                </c:pt>
                <c:pt idx="85">
                  <c:v>135.16249999999999</c:v>
                </c:pt>
                <c:pt idx="86">
                  <c:v>135.3049</c:v>
                </c:pt>
                <c:pt idx="87">
                  <c:v>135.43469999999999</c:v>
                </c:pt>
                <c:pt idx="88">
                  <c:v>135.55410000000001</c:v>
                </c:pt>
                <c:pt idx="89">
                  <c:v>135.66329999999999</c:v>
                </c:pt>
                <c:pt idx="90">
                  <c:v>135.7664</c:v>
                </c:pt>
                <c:pt idx="91">
                  <c:v>135.86179999999999</c:v>
                </c:pt>
                <c:pt idx="92">
                  <c:v>135.9503</c:v>
                </c:pt>
                <c:pt idx="93">
                  <c:v>136.03030000000001</c:v>
                </c:pt>
                <c:pt idx="94">
                  <c:v>136.10310000000001</c:v>
                </c:pt>
                <c:pt idx="95">
                  <c:v>136.16739999999999</c:v>
                </c:pt>
                <c:pt idx="96">
                  <c:v>136.22659999999999</c:v>
                </c:pt>
                <c:pt idx="97">
                  <c:v>136.27979999999999</c:v>
                </c:pt>
                <c:pt idx="98">
                  <c:v>136.32810000000001</c:v>
                </c:pt>
                <c:pt idx="99">
                  <c:v>136.37139999999999</c:v>
                </c:pt>
                <c:pt idx="100">
                  <c:v>136.4058</c:v>
                </c:pt>
                <c:pt idx="101">
                  <c:v>136.43170000000001</c:v>
                </c:pt>
                <c:pt idx="102">
                  <c:v>136.4374</c:v>
                </c:pt>
                <c:pt idx="103">
                  <c:v>136.41909999999999</c:v>
                </c:pt>
                <c:pt idx="104">
                  <c:v>136.34379999999999</c:v>
                </c:pt>
                <c:pt idx="105">
                  <c:v>136.1437</c:v>
                </c:pt>
                <c:pt idx="106">
                  <c:v>135.81899999999999</c:v>
                </c:pt>
                <c:pt idx="107">
                  <c:v>135.30600000000001</c:v>
                </c:pt>
                <c:pt idx="108">
                  <c:v>134.6431</c:v>
                </c:pt>
                <c:pt idx="109">
                  <c:v>133.85499999999999</c:v>
                </c:pt>
                <c:pt idx="110">
                  <c:v>132.98079999999999</c:v>
                </c:pt>
                <c:pt idx="111">
                  <c:v>132.09450000000001</c:v>
                </c:pt>
                <c:pt idx="112">
                  <c:v>131.2234</c:v>
                </c:pt>
                <c:pt idx="113">
                  <c:v>130.4452</c:v>
                </c:pt>
                <c:pt idx="114">
                  <c:v>129.7748</c:v>
                </c:pt>
                <c:pt idx="115">
                  <c:v>129.20269999999999</c:v>
                </c:pt>
                <c:pt idx="116">
                  <c:v>128.721</c:v>
                </c:pt>
                <c:pt idx="117">
                  <c:v>128.30770000000001</c:v>
                </c:pt>
                <c:pt idx="118">
                  <c:v>127.9508</c:v>
                </c:pt>
                <c:pt idx="119">
                  <c:v>127.6461</c:v>
                </c:pt>
                <c:pt idx="120">
                  <c:v>127.392</c:v>
                </c:pt>
                <c:pt idx="121">
                  <c:v>127.1918</c:v>
                </c:pt>
                <c:pt idx="122">
                  <c:v>127.0517</c:v>
                </c:pt>
                <c:pt idx="123">
                  <c:v>126.9725</c:v>
                </c:pt>
                <c:pt idx="124">
                  <c:v>126.9571</c:v>
                </c:pt>
                <c:pt idx="125">
                  <c:v>127.00360000000001</c:v>
                </c:pt>
                <c:pt idx="126">
                  <c:v>127.117</c:v>
                </c:pt>
                <c:pt idx="127">
                  <c:v>127.2861</c:v>
                </c:pt>
                <c:pt idx="128">
                  <c:v>127.506</c:v>
                </c:pt>
                <c:pt idx="129">
                  <c:v>127.75620000000001</c:v>
                </c:pt>
                <c:pt idx="130">
                  <c:v>128.01009999999999</c:v>
                </c:pt>
                <c:pt idx="131">
                  <c:v>128.23990000000001</c:v>
                </c:pt>
                <c:pt idx="132">
                  <c:v>128.4067</c:v>
                </c:pt>
                <c:pt idx="133">
                  <c:v>128.47720000000001</c:v>
                </c:pt>
                <c:pt idx="134">
                  <c:v>128.4033</c:v>
                </c:pt>
                <c:pt idx="135">
                  <c:v>128.16839999999999</c:v>
                </c:pt>
                <c:pt idx="136">
                  <c:v>127.81659999999999</c:v>
                </c:pt>
                <c:pt idx="137">
                  <c:v>127.3479</c:v>
                </c:pt>
                <c:pt idx="138">
                  <c:v>126.8596</c:v>
                </c:pt>
                <c:pt idx="139">
                  <c:v>126.3759</c:v>
                </c:pt>
                <c:pt idx="140">
                  <c:v>125.93989999999999</c:v>
                </c:pt>
                <c:pt idx="141">
                  <c:v>125.5852</c:v>
                </c:pt>
                <c:pt idx="142">
                  <c:v>125.2958</c:v>
                </c:pt>
                <c:pt idx="143">
                  <c:v>125.0866</c:v>
                </c:pt>
                <c:pt idx="144">
                  <c:v>124.8969</c:v>
                </c:pt>
                <c:pt idx="145">
                  <c:v>124.6999</c:v>
                </c:pt>
                <c:pt idx="146">
                  <c:v>124.4866</c:v>
                </c:pt>
                <c:pt idx="147">
                  <c:v>124.24769999999999</c:v>
                </c:pt>
                <c:pt idx="148">
                  <c:v>123.9903</c:v>
                </c:pt>
                <c:pt idx="149">
                  <c:v>123.7235</c:v>
                </c:pt>
                <c:pt idx="150">
                  <c:v>123.4517</c:v>
                </c:pt>
                <c:pt idx="151">
                  <c:v>123.1829</c:v>
                </c:pt>
                <c:pt idx="152">
                  <c:v>122.9186</c:v>
                </c:pt>
                <c:pt idx="153">
                  <c:v>122.65900000000001</c:v>
                </c:pt>
                <c:pt idx="154">
                  <c:v>122.4061</c:v>
                </c:pt>
                <c:pt idx="155">
                  <c:v>122.1621</c:v>
                </c:pt>
                <c:pt idx="156">
                  <c:v>121.9284</c:v>
                </c:pt>
                <c:pt idx="157">
                  <c:v>121.6982</c:v>
                </c:pt>
                <c:pt idx="158">
                  <c:v>121.4709</c:v>
                </c:pt>
                <c:pt idx="159">
                  <c:v>121.2383</c:v>
                </c:pt>
                <c:pt idx="160">
                  <c:v>120.99720000000001</c:v>
                </c:pt>
                <c:pt idx="161">
                  <c:v>120.7505</c:v>
                </c:pt>
                <c:pt idx="162">
                  <c:v>120.49760000000001</c:v>
                </c:pt>
                <c:pt idx="163">
                  <c:v>120.2393</c:v>
                </c:pt>
                <c:pt idx="164">
                  <c:v>119.97539999999999</c:v>
                </c:pt>
                <c:pt idx="165">
                  <c:v>119.7071</c:v>
                </c:pt>
                <c:pt idx="166">
                  <c:v>119.43559999999999</c:v>
                </c:pt>
                <c:pt idx="167">
                  <c:v>119.16240000000001</c:v>
                </c:pt>
                <c:pt idx="168">
                  <c:v>118.89019999999999</c:v>
                </c:pt>
                <c:pt idx="169">
                  <c:v>118.6195</c:v>
                </c:pt>
                <c:pt idx="170">
                  <c:v>118.3511</c:v>
                </c:pt>
                <c:pt idx="171">
                  <c:v>118.0848</c:v>
                </c:pt>
                <c:pt idx="172">
                  <c:v>117.81950000000001</c:v>
                </c:pt>
                <c:pt idx="173">
                  <c:v>117.5552</c:v>
                </c:pt>
                <c:pt idx="174">
                  <c:v>117.2911</c:v>
                </c:pt>
                <c:pt idx="175">
                  <c:v>117.0271</c:v>
                </c:pt>
                <c:pt idx="176">
                  <c:v>116.7628</c:v>
                </c:pt>
                <c:pt idx="177">
                  <c:v>116.4979</c:v>
                </c:pt>
                <c:pt idx="178">
                  <c:v>116.2316</c:v>
                </c:pt>
                <c:pt idx="179">
                  <c:v>115.96380000000001</c:v>
                </c:pt>
                <c:pt idx="180">
                  <c:v>115.694</c:v>
                </c:pt>
                <c:pt idx="181">
                  <c:v>115.422</c:v>
                </c:pt>
                <c:pt idx="182">
                  <c:v>115.1478</c:v>
                </c:pt>
                <c:pt idx="183">
                  <c:v>114.8706</c:v>
                </c:pt>
                <c:pt idx="184">
                  <c:v>114.5916</c:v>
                </c:pt>
                <c:pt idx="185">
                  <c:v>114.3109</c:v>
                </c:pt>
                <c:pt idx="186">
                  <c:v>114.029</c:v>
                </c:pt>
                <c:pt idx="187">
                  <c:v>113.746</c:v>
                </c:pt>
                <c:pt idx="188">
                  <c:v>113.4628</c:v>
                </c:pt>
                <c:pt idx="189">
                  <c:v>113.17959999999999</c:v>
                </c:pt>
                <c:pt idx="190">
                  <c:v>112.8977</c:v>
                </c:pt>
                <c:pt idx="191">
                  <c:v>112.6189</c:v>
                </c:pt>
                <c:pt idx="192">
                  <c:v>112.3439</c:v>
                </c:pt>
                <c:pt idx="193">
                  <c:v>112.0727</c:v>
                </c:pt>
                <c:pt idx="194">
                  <c:v>111.80589999999999</c:v>
                </c:pt>
                <c:pt idx="195">
                  <c:v>111.5446</c:v>
                </c:pt>
                <c:pt idx="196">
                  <c:v>111.2898</c:v>
                </c:pt>
                <c:pt idx="197">
                  <c:v>111.042</c:v>
                </c:pt>
                <c:pt idx="198">
                  <c:v>110.8019</c:v>
                </c:pt>
                <c:pt idx="199">
                  <c:v>110.56870000000001</c:v>
                </c:pt>
                <c:pt idx="200">
                  <c:v>110.34220000000001</c:v>
                </c:pt>
                <c:pt idx="201">
                  <c:v>110.122</c:v>
                </c:pt>
                <c:pt idx="202">
                  <c:v>109.9083</c:v>
                </c:pt>
                <c:pt idx="203">
                  <c:v>109.70050000000001</c:v>
                </c:pt>
                <c:pt idx="204">
                  <c:v>109.4975</c:v>
                </c:pt>
                <c:pt idx="205">
                  <c:v>109.29900000000001</c:v>
                </c:pt>
                <c:pt idx="206">
                  <c:v>109.10429999999999</c:v>
                </c:pt>
                <c:pt idx="207">
                  <c:v>108.913</c:v>
                </c:pt>
                <c:pt idx="208">
                  <c:v>108.7252</c:v>
                </c:pt>
                <c:pt idx="209">
                  <c:v>108.5403</c:v>
                </c:pt>
                <c:pt idx="210">
                  <c:v>108.3574</c:v>
                </c:pt>
                <c:pt idx="211">
                  <c:v>108.17570000000001</c:v>
                </c:pt>
                <c:pt idx="212">
                  <c:v>107.99460000000001</c:v>
                </c:pt>
                <c:pt idx="213">
                  <c:v>107.8133</c:v>
                </c:pt>
                <c:pt idx="214">
                  <c:v>107.63209999999999</c:v>
                </c:pt>
                <c:pt idx="215">
                  <c:v>107.4503</c:v>
                </c:pt>
                <c:pt idx="216">
                  <c:v>107.2683</c:v>
                </c:pt>
                <c:pt idx="217">
                  <c:v>107.08580000000001</c:v>
                </c:pt>
                <c:pt idx="218">
                  <c:v>106.9027</c:v>
                </c:pt>
                <c:pt idx="219">
                  <c:v>106.71850000000001</c:v>
                </c:pt>
                <c:pt idx="220">
                  <c:v>106.53319999999999</c:v>
                </c:pt>
                <c:pt idx="221">
                  <c:v>106.3463</c:v>
                </c:pt>
                <c:pt idx="222">
                  <c:v>106.1576</c:v>
                </c:pt>
                <c:pt idx="223">
                  <c:v>105.96720000000001</c:v>
                </c:pt>
                <c:pt idx="224">
                  <c:v>105.77549999999999</c:v>
                </c:pt>
                <c:pt idx="225">
                  <c:v>105.5822</c:v>
                </c:pt>
                <c:pt idx="226">
                  <c:v>105.3875</c:v>
                </c:pt>
                <c:pt idx="227">
                  <c:v>105.1922</c:v>
                </c:pt>
                <c:pt idx="228">
                  <c:v>104.9961</c:v>
                </c:pt>
                <c:pt idx="229">
                  <c:v>104.7992</c:v>
                </c:pt>
                <c:pt idx="230">
                  <c:v>104.60169999999999</c:v>
                </c:pt>
                <c:pt idx="231">
                  <c:v>104.4038</c:v>
                </c:pt>
                <c:pt idx="232">
                  <c:v>104.20569999999999</c:v>
                </c:pt>
                <c:pt idx="233">
                  <c:v>104.00749999999999</c:v>
                </c:pt>
                <c:pt idx="234">
                  <c:v>103.8095</c:v>
                </c:pt>
                <c:pt idx="235">
                  <c:v>103.6122</c:v>
                </c:pt>
                <c:pt idx="236">
                  <c:v>103.41589999999999</c:v>
                </c:pt>
                <c:pt idx="237">
                  <c:v>103.2204</c:v>
                </c:pt>
                <c:pt idx="238">
                  <c:v>103.026</c:v>
                </c:pt>
                <c:pt idx="239">
                  <c:v>102.8322</c:v>
                </c:pt>
                <c:pt idx="240">
                  <c:v>102.63930000000001</c:v>
                </c:pt>
                <c:pt idx="241">
                  <c:v>102.4473</c:v>
                </c:pt>
                <c:pt idx="242">
                  <c:v>102.25579999999999</c:v>
                </c:pt>
                <c:pt idx="243">
                  <c:v>102.0651</c:v>
                </c:pt>
                <c:pt idx="244">
                  <c:v>101.8749</c:v>
                </c:pt>
                <c:pt idx="245">
                  <c:v>101.6853</c:v>
                </c:pt>
                <c:pt idx="246">
                  <c:v>101.49630000000001</c:v>
                </c:pt>
                <c:pt idx="247">
                  <c:v>101.3079</c:v>
                </c:pt>
                <c:pt idx="248">
                  <c:v>101.1202</c:v>
                </c:pt>
                <c:pt idx="249">
                  <c:v>100.93300000000001</c:v>
                </c:pt>
                <c:pt idx="250">
                  <c:v>100.74630000000001</c:v>
                </c:pt>
                <c:pt idx="251">
                  <c:v>100.5603</c:v>
                </c:pt>
                <c:pt idx="252">
                  <c:v>100.37479999999999</c:v>
                </c:pt>
                <c:pt idx="253">
                  <c:v>100.18989999999999</c:v>
                </c:pt>
                <c:pt idx="254">
                  <c:v>100.0056</c:v>
                </c:pt>
                <c:pt idx="255">
                  <c:v>99.821799999999996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23-4C5B-A989-247B73E1C467}"/>
            </c:ext>
          </c:extLst>
        </c:ser>
        <c:ser>
          <c:idx val="1"/>
          <c:order val="1"/>
          <c:tx>
            <c:v>Forward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Sheet1!$B$2:$B$257</c:f>
              <c:numCache>
                <c:formatCode>General</c:formatCode>
                <c:ptCount val="256"/>
                <c:pt idx="0">
                  <c:v>0</c:v>
                </c:pt>
                <c:pt idx="1">
                  <c:v>2.3999999999999998E-3</c:v>
                </c:pt>
                <c:pt idx="2">
                  <c:v>4.7000000000000002E-3</c:v>
                </c:pt>
                <c:pt idx="3">
                  <c:v>7.1000000000000004E-3</c:v>
                </c:pt>
                <c:pt idx="4">
                  <c:v>9.4999999999999998E-3</c:v>
                </c:pt>
                <c:pt idx="5">
                  <c:v>1.1900000000000001E-2</c:v>
                </c:pt>
                <c:pt idx="6">
                  <c:v>1.4200000000000001E-2</c:v>
                </c:pt>
                <c:pt idx="7">
                  <c:v>1.66E-2</c:v>
                </c:pt>
                <c:pt idx="8">
                  <c:v>1.9E-2</c:v>
                </c:pt>
                <c:pt idx="9">
                  <c:v>2.1399999999999999E-2</c:v>
                </c:pt>
                <c:pt idx="10">
                  <c:v>2.3699999999999999E-2</c:v>
                </c:pt>
                <c:pt idx="11">
                  <c:v>2.6100000000000002E-2</c:v>
                </c:pt>
                <c:pt idx="12">
                  <c:v>2.8500000000000001E-2</c:v>
                </c:pt>
                <c:pt idx="13">
                  <c:v>3.0800000000000001E-2</c:v>
                </c:pt>
                <c:pt idx="14">
                  <c:v>3.32E-2</c:v>
                </c:pt>
                <c:pt idx="15">
                  <c:v>3.56E-2</c:v>
                </c:pt>
                <c:pt idx="16">
                  <c:v>3.7999999999999999E-2</c:v>
                </c:pt>
                <c:pt idx="17">
                  <c:v>4.0300000000000002E-2</c:v>
                </c:pt>
                <c:pt idx="18">
                  <c:v>4.2700000000000002E-2</c:v>
                </c:pt>
                <c:pt idx="19">
                  <c:v>4.5100000000000001E-2</c:v>
                </c:pt>
                <c:pt idx="20">
                  <c:v>4.7500000000000001E-2</c:v>
                </c:pt>
                <c:pt idx="21">
                  <c:v>4.9799999999999997E-2</c:v>
                </c:pt>
                <c:pt idx="22">
                  <c:v>5.2200000000000003E-2</c:v>
                </c:pt>
                <c:pt idx="23">
                  <c:v>5.4600000000000003E-2</c:v>
                </c:pt>
                <c:pt idx="24">
                  <c:v>5.6899999999999999E-2</c:v>
                </c:pt>
                <c:pt idx="25">
                  <c:v>5.9299999999999999E-2</c:v>
                </c:pt>
                <c:pt idx="26">
                  <c:v>6.1699999999999998E-2</c:v>
                </c:pt>
                <c:pt idx="27">
                  <c:v>6.4100000000000004E-2</c:v>
                </c:pt>
                <c:pt idx="28">
                  <c:v>6.6400000000000001E-2</c:v>
                </c:pt>
                <c:pt idx="29">
                  <c:v>6.88E-2</c:v>
                </c:pt>
                <c:pt idx="30">
                  <c:v>7.1199999999999999E-2</c:v>
                </c:pt>
                <c:pt idx="31">
                  <c:v>7.3499999999999996E-2</c:v>
                </c:pt>
                <c:pt idx="32">
                  <c:v>7.5899999999999995E-2</c:v>
                </c:pt>
                <c:pt idx="33">
                  <c:v>7.8299999999999995E-2</c:v>
                </c:pt>
                <c:pt idx="34">
                  <c:v>8.0699999999999994E-2</c:v>
                </c:pt>
                <c:pt idx="35">
                  <c:v>8.3000000000000004E-2</c:v>
                </c:pt>
                <c:pt idx="36">
                  <c:v>8.5400000000000004E-2</c:v>
                </c:pt>
                <c:pt idx="37">
                  <c:v>8.7800000000000003E-2</c:v>
                </c:pt>
                <c:pt idx="38">
                  <c:v>9.0200000000000002E-2</c:v>
                </c:pt>
                <c:pt idx="39">
                  <c:v>9.2499999999999999E-2</c:v>
                </c:pt>
                <c:pt idx="40">
                  <c:v>9.4899999999999998E-2</c:v>
                </c:pt>
                <c:pt idx="41">
                  <c:v>9.7299999999999998E-2</c:v>
                </c:pt>
                <c:pt idx="42">
                  <c:v>9.9599999999999994E-2</c:v>
                </c:pt>
                <c:pt idx="43">
                  <c:v>0.10199999999999999</c:v>
                </c:pt>
                <c:pt idx="44">
                  <c:v>0.10440000000000001</c:v>
                </c:pt>
                <c:pt idx="45">
                  <c:v>0.10680000000000001</c:v>
                </c:pt>
                <c:pt idx="46">
                  <c:v>0.1091</c:v>
                </c:pt>
                <c:pt idx="47">
                  <c:v>0.1115</c:v>
                </c:pt>
                <c:pt idx="48">
                  <c:v>0.1139</c:v>
                </c:pt>
                <c:pt idx="49">
                  <c:v>0.1163</c:v>
                </c:pt>
                <c:pt idx="50">
                  <c:v>0.1186</c:v>
                </c:pt>
                <c:pt idx="51">
                  <c:v>0.121</c:v>
                </c:pt>
                <c:pt idx="52">
                  <c:v>0.1234</c:v>
                </c:pt>
                <c:pt idx="53">
                  <c:v>0.12570000000000001</c:v>
                </c:pt>
                <c:pt idx="54">
                  <c:v>0.12809999999999999</c:v>
                </c:pt>
                <c:pt idx="55">
                  <c:v>0.1305</c:v>
                </c:pt>
                <c:pt idx="56">
                  <c:v>0.13289999999999999</c:v>
                </c:pt>
                <c:pt idx="57">
                  <c:v>0.13519999999999999</c:v>
                </c:pt>
                <c:pt idx="58">
                  <c:v>0.1376</c:v>
                </c:pt>
                <c:pt idx="59">
                  <c:v>0.14000000000000001</c:v>
                </c:pt>
                <c:pt idx="60">
                  <c:v>0.1424</c:v>
                </c:pt>
                <c:pt idx="61">
                  <c:v>0.1447</c:v>
                </c:pt>
                <c:pt idx="62">
                  <c:v>0.14710000000000001</c:v>
                </c:pt>
                <c:pt idx="63">
                  <c:v>0.14949999999999999</c:v>
                </c:pt>
                <c:pt idx="64">
                  <c:v>0.15179999999999999</c:v>
                </c:pt>
                <c:pt idx="65">
                  <c:v>0.1542</c:v>
                </c:pt>
                <c:pt idx="66">
                  <c:v>0.15659999999999999</c:v>
                </c:pt>
                <c:pt idx="67">
                  <c:v>0.159</c:v>
                </c:pt>
                <c:pt idx="68">
                  <c:v>0.1613</c:v>
                </c:pt>
                <c:pt idx="69">
                  <c:v>0.16370000000000001</c:v>
                </c:pt>
                <c:pt idx="70">
                  <c:v>0.1661</c:v>
                </c:pt>
                <c:pt idx="71">
                  <c:v>0.16850000000000001</c:v>
                </c:pt>
                <c:pt idx="72">
                  <c:v>0.17080000000000001</c:v>
                </c:pt>
                <c:pt idx="73">
                  <c:v>0.17319999999999999</c:v>
                </c:pt>
                <c:pt idx="74">
                  <c:v>0.17560000000000001</c:v>
                </c:pt>
                <c:pt idx="75">
                  <c:v>0.1779</c:v>
                </c:pt>
                <c:pt idx="76">
                  <c:v>0.18029999999999999</c:v>
                </c:pt>
                <c:pt idx="77">
                  <c:v>0.1827</c:v>
                </c:pt>
                <c:pt idx="78">
                  <c:v>0.18509999999999999</c:v>
                </c:pt>
                <c:pt idx="79">
                  <c:v>0.18740000000000001</c:v>
                </c:pt>
                <c:pt idx="80">
                  <c:v>0.1898</c:v>
                </c:pt>
                <c:pt idx="81">
                  <c:v>0.19220000000000001</c:v>
                </c:pt>
                <c:pt idx="82">
                  <c:v>0.19450000000000001</c:v>
                </c:pt>
                <c:pt idx="83">
                  <c:v>0.19689999999999999</c:v>
                </c:pt>
                <c:pt idx="84">
                  <c:v>0.1993</c:v>
                </c:pt>
                <c:pt idx="85">
                  <c:v>0.20169999999999999</c:v>
                </c:pt>
                <c:pt idx="86">
                  <c:v>0.20399999999999999</c:v>
                </c:pt>
                <c:pt idx="87">
                  <c:v>0.2064</c:v>
                </c:pt>
                <c:pt idx="88">
                  <c:v>0.20880000000000001</c:v>
                </c:pt>
                <c:pt idx="89">
                  <c:v>0.2112</c:v>
                </c:pt>
                <c:pt idx="90">
                  <c:v>0.2135</c:v>
                </c:pt>
                <c:pt idx="91">
                  <c:v>0.21590000000000001</c:v>
                </c:pt>
                <c:pt idx="92">
                  <c:v>0.21829999999999999</c:v>
                </c:pt>
                <c:pt idx="93">
                  <c:v>0.22059999999999999</c:v>
                </c:pt>
                <c:pt idx="94">
                  <c:v>0.223</c:v>
                </c:pt>
                <c:pt idx="95">
                  <c:v>0.22539999999999999</c:v>
                </c:pt>
                <c:pt idx="96">
                  <c:v>0.2278</c:v>
                </c:pt>
                <c:pt idx="97">
                  <c:v>0.2301</c:v>
                </c:pt>
                <c:pt idx="98">
                  <c:v>0.23250000000000001</c:v>
                </c:pt>
                <c:pt idx="99">
                  <c:v>0.2349</c:v>
                </c:pt>
                <c:pt idx="100">
                  <c:v>0.23730000000000001</c:v>
                </c:pt>
                <c:pt idx="101">
                  <c:v>0.23960000000000001</c:v>
                </c:pt>
                <c:pt idx="102">
                  <c:v>0.24199999999999999</c:v>
                </c:pt>
                <c:pt idx="103">
                  <c:v>0.24440000000000001</c:v>
                </c:pt>
                <c:pt idx="104">
                  <c:v>0.2467</c:v>
                </c:pt>
                <c:pt idx="105">
                  <c:v>0.24909999999999999</c:v>
                </c:pt>
                <c:pt idx="106">
                  <c:v>0.2515</c:v>
                </c:pt>
                <c:pt idx="107">
                  <c:v>0.25390000000000001</c:v>
                </c:pt>
                <c:pt idx="108">
                  <c:v>0.25619999999999998</c:v>
                </c:pt>
                <c:pt idx="109">
                  <c:v>0.2586</c:v>
                </c:pt>
                <c:pt idx="110">
                  <c:v>0.26100000000000001</c:v>
                </c:pt>
                <c:pt idx="111">
                  <c:v>0.26340000000000002</c:v>
                </c:pt>
                <c:pt idx="112">
                  <c:v>0.26569999999999999</c:v>
                </c:pt>
                <c:pt idx="113">
                  <c:v>0.2681</c:v>
                </c:pt>
                <c:pt idx="114">
                  <c:v>0.27050000000000002</c:v>
                </c:pt>
                <c:pt idx="115">
                  <c:v>0.27279999999999999</c:v>
                </c:pt>
                <c:pt idx="116">
                  <c:v>0.2752</c:v>
                </c:pt>
                <c:pt idx="117">
                  <c:v>0.27760000000000001</c:v>
                </c:pt>
                <c:pt idx="118">
                  <c:v>0.28000000000000003</c:v>
                </c:pt>
                <c:pt idx="119">
                  <c:v>0.2823</c:v>
                </c:pt>
                <c:pt idx="120">
                  <c:v>0.28470000000000001</c:v>
                </c:pt>
                <c:pt idx="121">
                  <c:v>0.28710000000000002</c:v>
                </c:pt>
                <c:pt idx="122">
                  <c:v>0.28949999999999998</c:v>
                </c:pt>
                <c:pt idx="123">
                  <c:v>0.2918</c:v>
                </c:pt>
                <c:pt idx="124">
                  <c:v>0.29420000000000002</c:v>
                </c:pt>
                <c:pt idx="125">
                  <c:v>0.29659999999999997</c:v>
                </c:pt>
                <c:pt idx="126">
                  <c:v>0.2989</c:v>
                </c:pt>
                <c:pt idx="127">
                  <c:v>0.30130000000000001</c:v>
                </c:pt>
                <c:pt idx="128">
                  <c:v>0.30370000000000003</c:v>
                </c:pt>
                <c:pt idx="129">
                  <c:v>0.30609999999999998</c:v>
                </c:pt>
                <c:pt idx="130">
                  <c:v>0.30840000000000001</c:v>
                </c:pt>
                <c:pt idx="131">
                  <c:v>0.31080000000000002</c:v>
                </c:pt>
                <c:pt idx="132">
                  <c:v>0.31319999999999998</c:v>
                </c:pt>
                <c:pt idx="133">
                  <c:v>0.3155</c:v>
                </c:pt>
                <c:pt idx="134">
                  <c:v>0.31790000000000002</c:v>
                </c:pt>
                <c:pt idx="135">
                  <c:v>0.32029999999999997</c:v>
                </c:pt>
                <c:pt idx="136">
                  <c:v>0.32269999999999999</c:v>
                </c:pt>
                <c:pt idx="137">
                  <c:v>0.32500000000000001</c:v>
                </c:pt>
                <c:pt idx="138">
                  <c:v>0.32740000000000002</c:v>
                </c:pt>
                <c:pt idx="139">
                  <c:v>0.32979999999999998</c:v>
                </c:pt>
                <c:pt idx="140">
                  <c:v>0.3322</c:v>
                </c:pt>
                <c:pt idx="141">
                  <c:v>0.33450000000000002</c:v>
                </c:pt>
                <c:pt idx="142">
                  <c:v>0.33689999999999998</c:v>
                </c:pt>
                <c:pt idx="143">
                  <c:v>0.33929999999999999</c:v>
                </c:pt>
                <c:pt idx="144">
                  <c:v>0.34160000000000001</c:v>
                </c:pt>
                <c:pt idx="145">
                  <c:v>0.34399999999999997</c:v>
                </c:pt>
                <c:pt idx="146">
                  <c:v>0.34639999999999999</c:v>
                </c:pt>
                <c:pt idx="147">
                  <c:v>0.3488</c:v>
                </c:pt>
                <c:pt idx="148">
                  <c:v>0.35110000000000002</c:v>
                </c:pt>
                <c:pt idx="149">
                  <c:v>0.35349999999999998</c:v>
                </c:pt>
                <c:pt idx="150">
                  <c:v>0.35589999999999999</c:v>
                </c:pt>
                <c:pt idx="151">
                  <c:v>0.35830000000000001</c:v>
                </c:pt>
                <c:pt idx="152">
                  <c:v>0.36059999999999998</c:v>
                </c:pt>
                <c:pt idx="153">
                  <c:v>0.36299999999999999</c:v>
                </c:pt>
                <c:pt idx="154">
                  <c:v>0.3654</c:v>
                </c:pt>
                <c:pt idx="155">
                  <c:v>0.36770000000000003</c:v>
                </c:pt>
                <c:pt idx="156">
                  <c:v>0.37009999999999998</c:v>
                </c:pt>
                <c:pt idx="157">
                  <c:v>0.3725</c:v>
                </c:pt>
                <c:pt idx="158">
                  <c:v>0.37490000000000001</c:v>
                </c:pt>
                <c:pt idx="159">
                  <c:v>0.37719999999999998</c:v>
                </c:pt>
                <c:pt idx="160">
                  <c:v>0.37959999999999999</c:v>
                </c:pt>
                <c:pt idx="161">
                  <c:v>0.38200000000000001</c:v>
                </c:pt>
                <c:pt idx="162">
                  <c:v>0.38440000000000002</c:v>
                </c:pt>
                <c:pt idx="163">
                  <c:v>0.38669999999999999</c:v>
                </c:pt>
                <c:pt idx="164">
                  <c:v>0.3891</c:v>
                </c:pt>
                <c:pt idx="165">
                  <c:v>0.39150000000000001</c:v>
                </c:pt>
                <c:pt idx="166">
                  <c:v>0.39379999999999998</c:v>
                </c:pt>
                <c:pt idx="167">
                  <c:v>0.3962</c:v>
                </c:pt>
                <c:pt idx="168">
                  <c:v>0.39860000000000001</c:v>
                </c:pt>
                <c:pt idx="169">
                  <c:v>0.40100000000000002</c:v>
                </c:pt>
                <c:pt idx="170">
                  <c:v>0.40329999999999999</c:v>
                </c:pt>
                <c:pt idx="171">
                  <c:v>0.40570000000000001</c:v>
                </c:pt>
                <c:pt idx="172">
                  <c:v>0.40810000000000002</c:v>
                </c:pt>
                <c:pt idx="173">
                  <c:v>0.41049999999999998</c:v>
                </c:pt>
                <c:pt idx="174">
                  <c:v>0.4128</c:v>
                </c:pt>
                <c:pt idx="175">
                  <c:v>0.41520000000000001</c:v>
                </c:pt>
                <c:pt idx="176">
                  <c:v>0.41760000000000003</c:v>
                </c:pt>
                <c:pt idx="177">
                  <c:v>0.4199</c:v>
                </c:pt>
                <c:pt idx="178">
                  <c:v>0.42230000000000001</c:v>
                </c:pt>
                <c:pt idx="179">
                  <c:v>0.42470000000000002</c:v>
                </c:pt>
                <c:pt idx="180">
                  <c:v>0.42709999999999998</c:v>
                </c:pt>
                <c:pt idx="181">
                  <c:v>0.4294</c:v>
                </c:pt>
                <c:pt idx="182">
                  <c:v>0.43180000000000002</c:v>
                </c:pt>
                <c:pt idx="183">
                  <c:v>0.43419999999999997</c:v>
                </c:pt>
                <c:pt idx="184">
                  <c:v>0.4365</c:v>
                </c:pt>
                <c:pt idx="185">
                  <c:v>0.43890000000000001</c:v>
                </c:pt>
                <c:pt idx="186">
                  <c:v>0.44130000000000003</c:v>
                </c:pt>
                <c:pt idx="187">
                  <c:v>0.44369999999999998</c:v>
                </c:pt>
                <c:pt idx="188">
                  <c:v>0.44600000000000001</c:v>
                </c:pt>
                <c:pt idx="189">
                  <c:v>0.44840000000000002</c:v>
                </c:pt>
                <c:pt idx="190">
                  <c:v>0.45079999999999998</c:v>
                </c:pt>
                <c:pt idx="191">
                  <c:v>0.45319999999999999</c:v>
                </c:pt>
                <c:pt idx="192">
                  <c:v>0.45550000000000002</c:v>
                </c:pt>
                <c:pt idx="193">
                  <c:v>0.45789999999999997</c:v>
                </c:pt>
                <c:pt idx="194">
                  <c:v>0.46029999999999999</c:v>
                </c:pt>
                <c:pt idx="195">
                  <c:v>0.46260000000000001</c:v>
                </c:pt>
                <c:pt idx="196">
                  <c:v>0.46500000000000002</c:v>
                </c:pt>
                <c:pt idx="197">
                  <c:v>0.46739999999999998</c:v>
                </c:pt>
                <c:pt idx="198">
                  <c:v>0.4698</c:v>
                </c:pt>
                <c:pt idx="199">
                  <c:v>0.47210000000000002</c:v>
                </c:pt>
                <c:pt idx="200">
                  <c:v>0.47449999999999998</c:v>
                </c:pt>
                <c:pt idx="201">
                  <c:v>0.47689999999999999</c:v>
                </c:pt>
                <c:pt idx="202">
                  <c:v>0.4793</c:v>
                </c:pt>
                <c:pt idx="203">
                  <c:v>0.48159999999999997</c:v>
                </c:pt>
                <c:pt idx="204">
                  <c:v>0.48399999999999999</c:v>
                </c:pt>
                <c:pt idx="205">
                  <c:v>0.4864</c:v>
                </c:pt>
                <c:pt idx="206">
                  <c:v>0.48870000000000002</c:v>
                </c:pt>
                <c:pt idx="207">
                  <c:v>0.49109999999999998</c:v>
                </c:pt>
                <c:pt idx="208">
                  <c:v>0.49349999999999999</c:v>
                </c:pt>
                <c:pt idx="209">
                  <c:v>0.49590000000000001</c:v>
                </c:pt>
                <c:pt idx="210">
                  <c:v>0.49819999999999998</c:v>
                </c:pt>
                <c:pt idx="211">
                  <c:v>0.50060000000000004</c:v>
                </c:pt>
                <c:pt idx="212">
                  <c:v>0.503</c:v>
                </c:pt>
                <c:pt idx="213">
                  <c:v>0.50539999999999996</c:v>
                </c:pt>
                <c:pt idx="214">
                  <c:v>0.50770000000000004</c:v>
                </c:pt>
                <c:pt idx="215">
                  <c:v>0.5101</c:v>
                </c:pt>
                <c:pt idx="216">
                  <c:v>0.51249999999999996</c:v>
                </c:pt>
                <c:pt idx="217">
                  <c:v>0.51480000000000004</c:v>
                </c:pt>
                <c:pt idx="218">
                  <c:v>0.51719999999999999</c:v>
                </c:pt>
                <c:pt idx="219">
                  <c:v>0.51959999999999995</c:v>
                </c:pt>
                <c:pt idx="220">
                  <c:v>0.52200000000000002</c:v>
                </c:pt>
                <c:pt idx="221">
                  <c:v>0.52429999999999999</c:v>
                </c:pt>
                <c:pt idx="222">
                  <c:v>0.52669999999999995</c:v>
                </c:pt>
                <c:pt idx="223">
                  <c:v>0.52910000000000001</c:v>
                </c:pt>
                <c:pt idx="224">
                  <c:v>0.53149999999999997</c:v>
                </c:pt>
                <c:pt idx="225">
                  <c:v>0.53380000000000005</c:v>
                </c:pt>
                <c:pt idx="226">
                  <c:v>0.53620000000000001</c:v>
                </c:pt>
                <c:pt idx="227">
                  <c:v>0.53859999999999997</c:v>
                </c:pt>
                <c:pt idx="228">
                  <c:v>0.54090000000000005</c:v>
                </c:pt>
                <c:pt idx="229">
                  <c:v>0.54330000000000001</c:v>
                </c:pt>
                <c:pt idx="230">
                  <c:v>0.54569999999999996</c:v>
                </c:pt>
                <c:pt idx="231">
                  <c:v>0.54810000000000003</c:v>
                </c:pt>
                <c:pt idx="232">
                  <c:v>0.5504</c:v>
                </c:pt>
                <c:pt idx="233">
                  <c:v>0.55279999999999996</c:v>
                </c:pt>
                <c:pt idx="234">
                  <c:v>0.55520000000000003</c:v>
                </c:pt>
                <c:pt idx="235">
                  <c:v>0.5575</c:v>
                </c:pt>
                <c:pt idx="236">
                  <c:v>0.55989999999999995</c:v>
                </c:pt>
                <c:pt idx="237">
                  <c:v>0.56230000000000002</c:v>
                </c:pt>
                <c:pt idx="238">
                  <c:v>0.56469999999999998</c:v>
                </c:pt>
                <c:pt idx="239">
                  <c:v>0.56699999999999995</c:v>
                </c:pt>
                <c:pt idx="240">
                  <c:v>0.56940000000000002</c:v>
                </c:pt>
                <c:pt idx="241">
                  <c:v>0.57179999999999997</c:v>
                </c:pt>
                <c:pt idx="242">
                  <c:v>0.57420000000000004</c:v>
                </c:pt>
                <c:pt idx="243">
                  <c:v>0.57650000000000001</c:v>
                </c:pt>
                <c:pt idx="244">
                  <c:v>0.57889999999999997</c:v>
                </c:pt>
                <c:pt idx="245">
                  <c:v>0.58130000000000004</c:v>
                </c:pt>
                <c:pt idx="246">
                  <c:v>0.58360000000000001</c:v>
                </c:pt>
                <c:pt idx="247">
                  <c:v>0.58599999999999997</c:v>
                </c:pt>
                <c:pt idx="248">
                  <c:v>0.58840000000000003</c:v>
                </c:pt>
                <c:pt idx="249">
                  <c:v>0.59079999999999999</c:v>
                </c:pt>
                <c:pt idx="250">
                  <c:v>0.59309999999999996</c:v>
                </c:pt>
                <c:pt idx="251">
                  <c:v>0.59550000000000003</c:v>
                </c:pt>
                <c:pt idx="252">
                  <c:v>0.59789999999999999</c:v>
                </c:pt>
                <c:pt idx="253">
                  <c:v>0.60029999999999994</c:v>
                </c:pt>
                <c:pt idx="254">
                  <c:v>0.60260000000000002</c:v>
                </c:pt>
                <c:pt idx="255">
                  <c:v>0.60499999999999998</c:v>
                </c:pt>
              </c:numCache>
            </c:numRef>
          </c:xVal>
          <c:yVal>
            <c:numRef>
              <c:f>Sheet1!$H$2:$H$257</c:f>
              <c:numCache>
                <c:formatCode>General</c:formatCode>
                <c:ptCount val="256"/>
                <c:pt idx="0">
                  <c:v>50.175983480000006</c:v>
                </c:pt>
                <c:pt idx="1">
                  <c:v>49.887808559999996</c:v>
                </c:pt>
                <c:pt idx="2">
                  <c:v>49.621361149999998</c:v>
                </c:pt>
                <c:pt idx="3">
                  <c:v>49.375891360000004</c:v>
                </c:pt>
                <c:pt idx="4">
                  <c:v>49.150638440000002</c:v>
                </c:pt>
                <c:pt idx="5">
                  <c:v>48.944922070000004</c:v>
                </c:pt>
                <c:pt idx="6">
                  <c:v>48.7579815</c:v>
                </c:pt>
                <c:pt idx="7">
                  <c:v>48.589155980000001</c:v>
                </c:pt>
                <c:pt idx="8">
                  <c:v>48.437665190000004</c:v>
                </c:pt>
                <c:pt idx="9">
                  <c:v>48.302828810000001</c:v>
                </c:pt>
                <c:pt idx="10">
                  <c:v>48.183886090000001</c:v>
                </c:pt>
                <c:pt idx="11">
                  <c:v>48.080156709999997</c:v>
                </c:pt>
                <c:pt idx="12">
                  <c:v>47.990879920000005</c:v>
                </c:pt>
                <c:pt idx="13">
                  <c:v>47.915375400000002</c:v>
                </c:pt>
                <c:pt idx="14">
                  <c:v>47.8529324</c:v>
                </c:pt>
                <c:pt idx="15">
                  <c:v>47.802770600000002</c:v>
                </c:pt>
                <c:pt idx="16">
                  <c:v>47.745667900000001</c:v>
                </c:pt>
                <c:pt idx="17">
                  <c:v>47.694269170000005</c:v>
                </c:pt>
                <c:pt idx="18">
                  <c:v>47.642905169999999</c:v>
                </c:pt>
                <c:pt idx="19">
                  <c:v>47.594280750000003</c:v>
                </c:pt>
                <c:pt idx="20">
                  <c:v>47.548037860000001</c:v>
                </c:pt>
                <c:pt idx="21">
                  <c:v>47.470770819999998</c:v>
                </c:pt>
                <c:pt idx="22">
                  <c:v>47.397313199999999</c:v>
                </c:pt>
                <c:pt idx="23">
                  <c:v>47.335074809999995</c:v>
                </c:pt>
                <c:pt idx="24">
                  <c:v>47.299567719999999</c:v>
                </c:pt>
                <c:pt idx="25">
                  <c:v>47.304667120000005</c:v>
                </c:pt>
                <c:pt idx="26">
                  <c:v>47.367287340000004</c:v>
                </c:pt>
                <c:pt idx="27">
                  <c:v>47.506003570000004</c:v>
                </c:pt>
                <c:pt idx="28">
                  <c:v>47.73268874</c:v>
                </c:pt>
                <c:pt idx="29">
                  <c:v>48.064926530000001</c:v>
                </c:pt>
                <c:pt idx="30">
                  <c:v>48.5079961</c:v>
                </c:pt>
                <c:pt idx="31">
                  <c:v>49.06876553</c:v>
                </c:pt>
                <c:pt idx="32">
                  <c:v>49.74826332</c:v>
                </c:pt>
                <c:pt idx="33">
                  <c:v>50.548678609999996</c:v>
                </c:pt>
                <c:pt idx="34">
                  <c:v>51.467254510000004</c:v>
                </c:pt>
                <c:pt idx="35">
                  <c:v>52.5024838</c:v>
                </c:pt>
                <c:pt idx="36">
                  <c:v>53.64652839</c:v>
                </c:pt>
                <c:pt idx="37">
                  <c:v>54.891602119999995</c:v>
                </c:pt>
                <c:pt idx="38">
                  <c:v>56.225666239999995</c:v>
                </c:pt>
                <c:pt idx="39">
                  <c:v>57.634997050000003</c:v>
                </c:pt>
                <c:pt idx="40">
                  <c:v>59.103233639999999</c:v>
                </c:pt>
                <c:pt idx="41">
                  <c:v>60.608654130000005</c:v>
                </c:pt>
                <c:pt idx="42">
                  <c:v>62.131890939999998</c:v>
                </c:pt>
                <c:pt idx="43">
                  <c:v>63.648965629999999</c:v>
                </c:pt>
                <c:pt idx="44">
                  <c:v>65.139145569999997</c:v>
                </c:pt>
                <c:pt idx="45">
                  <c:v>66.580878670000004</c:v>
                </c:pt>
                <c:pt idx="46">
                  <c:v>67.95308489</c:v>
                </c:pt>
                <c:pt idx="47">
                  <c:v>69.239095270000007</c:v>
                </c:pt>
                <c:pt idx="48">
                  <c:v>70.422526020000006</c:v>
                </c:pt>
                <c:pt idx="49">
                  <c:v>71.496847979999998</c:v>
                </c:pt>
                <c:pt idx="50">
                  <c:v>72.456767159999998</c:v>
                </c:pt>
                <c:pt idx="51">
                  <c:v>73.303811620000005</c:v>
                </c:pt>
                <c:pt idx="52">
                  <c:v>74.045431470000011</c:v>
                </c:pt>
                <c:pt idx="53">
                  <c:v>74.687509730000002</c:v>
                </c:pt>
                <c:pt idx="54">
                  <c:v>75.242601359999995</c:v>
                </c:pt>
                <c:pt idx="55">
                  <c:v>75.718952830000006</c:v>
                </c:pt>
                <c:pt idx="56">
                  <c:v>76.128980290000001</c:v>
                </c:pt>
                <c:pt idx="57">
                  <c:v>76.482441289999997</c:v>
                </c:pt>
                <c:pt idx="58">
                  <c:v>76.784882519999996</c:v>
                </c:pt>
                <c:pt idx="59">
                  <c:v>77.045731099999998</c:v>
                </c:pt>
                <c:pt idx="60">
                  <c:v>77.265088020000007</c:v>
                </c:pt>
                <c:pt idx="61">
                  <c:v>77.451141149999998</c:v>
                </c:pt>
                <c:pt idx="62">
                  <c:v>77.606767390000002</c:v>
                </c:pt>
                <c:pt idx="63">
                  <c:v>77.738430520000009</c:v>
                </c:pt>
                <c:pt idx="64">
                  <c:v>77.848146359999987</c:v>
                </c:pt>
                <c:pt idx="65">
                  <c:v>77.940145889999997</c:v>
                </c:pt>
                <c:pt idx="66">
                  <c:v>78.015281700000003</c:v>
                </c:pt>
                <c:pt idx="67">
                  <c:v>78.076599820000013</c:v>
                </c:pt>
                <c:pt idx="68">
                  <c:v>78.123304880000006</c:v>
                </c:pt>
                <c:pt idx="69">
                  <c:v>78.15655366</c:v>
                </c:pt>
                <c:pt idx="70">
                  <c:v>78.176278960000005</c:v>
                </c:pt>
                <c:pt idx="71">
                  <c:v>78.182685300000003</c:v>
                </c:pt>
                <c:pt idx="72">
                  <c:v>78.175898919999995</c:v>
                </c:pt>
                <c:pt idx="73">
                  <c:v>78.155459069999992</c:v>
                </c:pt>
                <c:pt idx="74">
                  <c:v>78.121235429999999</c:v>
                </c:pt>
                <c:pt idx="75">
                  <c:v>78.072310689999995</c:v>
                </c:pt>
                <c:pt idx="76">
                  <c:v>78.009274099999999</c:v>
                </c:pt>
                <c:pt idx="77">
                  <c:v>77.932638780000005</c:v>
                </c:pt>
                <c:pt idx="78">
                  <c:v>77.843202689999998</c:v>
                </c:pt>
                <c:pt idx="79">
                  <c:v>77.741435510000002</c:v>
                </c:pt>
                <c:pt idx="80">
                  <c:v>77.628672189999989</c:v>
                </c:pt>
                <c:pt idx="81">
                  <c:v>77.505636820000007</c:v>
                </c:pt>
                <c:pt idx="82">
                  <c:v>77.37409919000001</c:v>
                </c:pt>
                <c:pt idx="83">
                  <c:v>77.234109520000004</c:v>
                </c:pt>
                <c:pt idx="84">
                  <c:v>77.087096310000007</c:v>
                </c:pt>
                <c:pt idx="85">
                  <c:v>76.934927200000004</c:v>
                </c:pt>
                <c:pt idx="86">
                  <c:v>76.779956710000008</c:v>
                </c:pt>
                <c:pt idx="87">
                  <c:v>76.622776349999995</c:v>
                </c:pt>
                <c:pt idx="88">
                  <c:v>76.464603539999999</c:v>
                </c:pt>
                <c:pt idx="89">
                  <c:v>76.305733979999999</c:v>
                </c:pt>
                <c:pt idx="90">
                  <c:v>76.147493580000003</c:v>
                </c:pt>
                <c:pt idx="91">
                  <c:v>75.988201689999997</c:v>
                </c:pt>
                <c:pt idx="92">
                  <c:v>75.826477440000005</c:v>
                </c:pt>
                <c:pt idx="93">
                  <c:v>75.659387700000011</c:v>
                </c:pt>
                <c:pt idx="94">
                  <c:v>75.484764390000009</c:v>
                </c:pt>
                <c:pt idx="95">
                  <c:v>75.298806739999989</c:v>
                </c:pt>
                <c:pt idx="96">
                  <c:v>75.099672579999989</c:v>
                </c:pt>
                <c:pt idx="97">
                  <c:v>74.88317404</c:v>
                </c:pt>
                <c:pt idx="98">
                  <c:v>74.64610368000001</c:v>
                </c:pt>
                <c:pt idx="99">
                  <c:v>74.384791050000004</c:v>
                </c:pt>
                <c:pt idx="100">
                  <c:v>74.094037529999994</c:v>
                </c:pt>
                <c:pt idx="101">
                  <c:v>73.771264180000003</c:v>
                </c:pt>
                <c:pt idx="102">
                  <c:v>73.408644429999995</c:v>
                </c:pt>
                <c:pt idx="103">
                  <c:v>73.00316278999999</c:v>
                </c:pt>
                <c:pt idx="104">
                  <c:v>72.538299689999988</c:v>
                </c:pt>
                <c:pt idx="105">
                  <c:v>71.981407609999991</c:v>
                </c:pt>
                <c:pt idx="106">
                  <c:v>71.335091509999998</c:v>
                </c:pt>
                <c:pt idx="107">
                  <c:v>70.57149367000001</c:v>
                </c:pt>
                <c:pt idx="108">
                  <c:v>69.715176270000001</c:v>
                </c:pt>
                <c:pt idx="109">
                  <c:v>68.78504525999999</c:v>
                </c:pt>
                <c:pt idx="110">
                  <c:v>67.808596059999999</c:v>
                </c:pt>
                <c:pt idx="111">
                  <c:v>66.831478610000005</c:v>
                </c:pt>
                <c:pt idx="112">
                  <c:v>65.87691264</c:v>
                </c:pt>
                <c:pt idx="113">
                  <c:v>64.993396160000003</c:v>
                </c:pt>
                <c:pt idx="114">
                  <c:v>64.198144600000006</c:v>
                </c:pt>
                <c:pt idx="115">
                  <c:v>63.495664569999995</c:v>
                </c:pt>
                <c:pt idx="116">
                  <c:v>62.890205900000005</c:v>
                </c:pt>
                <c:pt idx="117">
                  <c:v>62.378009490000004</c:v>
                </c:pt>
                <c:pt idx="118">
                  <c:v>61.958085259999997</c:v>
                </c:pt>
                <c:pt idx="119">
                  <c:v>61.632188500000005</c:v>
                </c:pt>
                <c:pt idx="120">
                  <c:v>61.40022373</c:v>
                </c:pt>
                <c:pt idx="121">
                  <c:v>61.263234279999999</c:v>
                </c:pt>
                <c:pt idx="122">
                  <c:v>61.220875829999997</c:v>
                </c:pt>
                <c:pt idx="123">
                  <c:v>61.26875373</c:v>
                </c:pt>
                <c:pt idx="124">
                  <c:v>61.401390199999994</c:v>
                </c:pt>
                <c:pt idx="125">
                  <c:v>61.609831110000002</c:v>
                </c:pt>
                <c:pt idx="126">
                  <c:v>61.8874177</c:v>
                </c:pt>
                <c:pt idx="127">
                  <c:v>62.218941100000002</c:v>
                </c:pt>
                <c:pt idx="128">
                  <c:v>62.59224459</c:v>
                </c:pt>
                <c:pt idx="129">
                  <c:v>62.987625860000001</c:v>
                </c:pt>
                <c:pt idx="130">
                  <c:v>63.383037119999997</c:v>
                </c:pt>
                <c:pt idx="131">
                  <c:v>63.756848220000002</c:v>
                </c:pt>
                <c:pt idx="132">
                  <c:v>64.082935789999993</c:v>
                </c:pt>
                <c:pt idx="133">
                  <c:v>64.339483350000009</c:v>
                </c:pt>
                <c:pt idx="134">
                  <c:v>64.498448620000005</c:v>
                </c:pt>
                <c:pt idx="135">
                  <c:v>64.549183200000002</c:v>
                </c:pt>
                <c:pt idx="136">
                  <c:v>64.512484610000001</c:v>
                </c:pt>
                <c:pt idx="137">
                  <c:v>64.388372419999996</c:v>
                </c:pt>
                <c:pt idx="138">
                  <c:v>64.226631690000005</c:v>
                </c:pt>
                <c:pt idx="139">
                  <c:v>64.04116286</c:v>
                </c:pt>
                <c:pt idx="140">
                  <c:v>63.856197019999996</c:v>
                </c:pt>
                <c:pt idx="141">
                  <c:v>63.691528380000001</c:v>
                </c:pt>
                <c:pt idx="142">
                  <c:v>63.542601259999998</c:v>
                </c:pt>
                <c:pt idx="143">
                  <c:v>63.420349120000004</c:v>
                </c:pt>
                <c:pt idx="144">
                  <c:v>63.297964130000004</c:v>
                </c:pt>
                <c:pt idx="145">
                  <c:v>63.165431900000002</c:v>
                </c:pt>
                <c:pt idx="146">
                  <c:v>63.021227069999995</c:v>
                </c:pt>
                <c:pt idx="147">
                  <c:v>62.863478579999999</c:v>
                </c:pt>
                <c:pt idx="148">
                  <c:v>62.697830420000003</c:v>
                </c:pt>
                <c:pt idx="149">
                  <c:v>62.530672170000003</c:v>
                </c:pt>
                <c:pt idx="150">
                  <c:v>62.365143189999998</c:v>
                </c:pt>
                <c:pt idx="151">
                  <c:v>62.206261120000001</c:v>
                </c:pt>
                <c:pt idx="152">
                  <c:v>62.054991229999999</c:v>
                </c:pt>
                <c:pt idx="153">
                  <c:v>61.911648790000001</c:v>
                </c:pt>
                <c:pt idx="154">
                  <c:v>61.776646700000001</c:v>
                </c:pt>
                <c:pt idx="155">
                  <c:v>61.650615279999997</c:v>
                </c:pt>
                <c:pt idx="156">
                  <c:v>61.533432589999997</c:v>
                </c:pt>
                <c:pt idx="157">
                  <c:v>61.420974540000003</c:v>
                </c:pt>
                <c:pt idx="158">
                  <c:v>61.312177900000002</c:v>
                </c:pt>
                <c:pt idx="159">
                  <c:v>61.202335999999995</c:v>
                </c:pt>
                <c:pt idx="160">
                  <c:v>61.089300880000003</c:v>
                </c:pt>
                <c:pt idx="161">
                  <c:v>60.974091999999999</c:v>
                </c:pt>
                <c:pt idx="162">
                  <c:v>60.856115810000006</c:v>
                </c:pt>
                <c:pt idx="163">
                  <c:v>60.735498329999999</c:v>
                </c:pt>
                <c:pt idx="164">
                  <c:v>60.611885149999999</c:v>
                </c:pt>
                <c:pt idx="165">
                  <c:v>60.485661</c:v>
                </c:pt>
                <c:pt idx="166">
                  <c:v>60.357073619999994</c:v>
                </c:pt>
                <c:pt idx="167">
                  <c:v>60.226540320000005</c:v>
                </c:pt>
                <c:pt idx="168">
                  <c:v>60.094980559999996</c:v>
                </c:pt>
                <c:pt idx="169">
                  <c:v>59.962155090000003</c:v>
                </c:pt>
                <c:pt idx="170">
                  <c:v>59.828052939999999</c:v>
                </c:pt>
                <c:pt idx="171">
                  <c:v>59.692163139999998</c:v>
                </c:pt>
                <c:pt idx="172">
                  <c:v>59.553642140000001</c:v>
                </c:pt>
                <c:pt idx="173">
                  <c:v>59.412372519999998</c:v>
                </c:pt>
                <c:pt idx="174">
                  <c:v>59.267973849999997</c:v>
                </c:pt>
                <c:pt idx="175">
                  <c:v>59.120670109999999</c:v>
                </c:pt>
                <c:pt idx="176">
                  <c:v>58.970652700000002</c:v>
                </c:pt>
                <c:pt idx="177">
                  <c:v>58.818456570000002</c:v>
                </c:pt>
                <c:pt idx="178">
                  <c:v>58.664347100000001</c:v>
                </c:pt>
                <c:pt idx="179">
                  <c:v>58.509135370000003</c:v>
                </c:pt>
                <c:pt idx="180">
                  <c:v>58.353373750000003</c:v>
                </c:pt>
                <c:pt idx="181">
                  <c:v>58.197745040000001</c:v>
                </c:pt>
                <c:pt idx="182">
                  <c:v>58.042895049999998</c:v>
                </c:pt>
                <c:pt idx="183">
                  <c:v>57.888736899999998</c:v>
                </c:pt>
                <c:pt idx="184">
                  <c:v>57.736066289999997</c:v>
                </c:pt>
                <c:pt idx="185">
                  <c:v>57.584894080000005</c:v>
                </c:pt>
                <c:pt idx="186">
                  <c:v>57.435235429999999</c:v>
                </c:pt>
                <c:pt idx="187">
                  <c:v>57.28680765</c:v>
                </c:pt>
                <c:pt idx="188">
                  <c:v>57.139532350000003</c:v>
                </c:pt>
                <c:pt idx="189">
                  <c:v>56.992961569999999</c:v>
                </c:pt>
                <c:pt idx="190">
                  <c:v>56.847158210000003</c:v>
                </c:pt>
                <c:pt idx="191">
                  <c:v>56.702493879999999</c:v>
                </c:pt>
                <c:pt idx="192">
                  <c:v>56.558848900000001</c:v>
                </c:pt>
                <c:pt idx="193">
                  <c:v>56.415851439999997</c:v>
                </c:pt>
                <c:pt idx="194">
                  <c:v>56.273605799999999</c:v>
                </c:pt>
                <c:pt idx="195">
                  <c:v>56.13252499</c:v>
                </c:pt>
                <c:pt idx="196">
                  <c:v>55.993128579999997</c:v>
                </c:pt>
                <c:pt idx="197">
                  <c:v>55.855803559999998</c:v>
                </c:pt>
                <c:pt idx="198">
                  <c:v>55.721095630000001</c:v>
                </c:pt>
                <c:pt idx="199">
                  <c:v>55.588859200000002</c:v>
                </c:pt>
                <c:pt idx="200">
                  <c:v>55.459326960000006</c:v>
                </c:pt>
                <c:pt idx="201">
                  <c:v>55.33261203</c:v>
                </c:pt>
                <c:pt idx="202">
                  <c:v>55.209147099999996</c:v>
                </c:pt>
                <c:pt idx="203">
                  <c:v>55.088984430000004</c:v>
                </c:pt>
                <c:pt idx="204">
                  <c:v>54.97188714</c:v>
                </c:pt>
                <c:pt idx="205">
                  <c:v>54.857998780000003</c:v>
                </c:pt>
                <c:pt idx="206">
                  <c:v>54.747282469999995</c:v>
                </c:pt>
                <c:pt idx="207">
                  <c:v>54.639812190000001</c:v>
                </c:pt>
                <c:pt idx="208">
                  <c:v>54.53583364</c:v>
                </c:pt>
                <c:pt idx="209">
                  <c:v>54.435164239999999</c:v>
                </c:pt>
                <c:pt idx="210">
                  <c:v>54.337432270000001</c:v>
                </c:pt>
                <c:pt idx="211">
                  <c:v>54.242413860000006</c:v>
                </c:pt>
                <c:pt idx="212">
                  <c:v>54.149946</c:v>
                </c:pt>
                <c:pt idx="213">
                  <c:v>54.059628689999997</c:v>
                </c:pt>
                <c:pt idx="214">
                  <c:v>53.971494509999999</c:v>
                </c:pt>
                <c:pt idx="215">
                  <c:v>53.884841199999997</c:v>
                </c:pt>
                <c:pt idx="216">
                  <c:v>53.799340369999996</c:v>
                </c:pt>
                <c:pt idx="217">
                  <c:v>53.714313630000007</c:v>
                </c:pt>
                <c:pt idx="218">
                  <c:v>53.629143450000001</c:v>
                </c:pt>
                <c:pt idx="219">
                  <c:v>53.543051440000006</c:v>
                </c:pt>
                <c:pt idx="220">
                  <c:v>53.455587489999999</c:v>
                </c:pt>
                <c:pt idx="221">
                  <c:v>53.366110200000001</c:v>
                </c:pt>
                <c:pt idx="222">
                  <c:v>53.274284729999998</c:v>
                </c:pt>
                <c:pt idx="223">
                  <c:v>53.180024090000003</c:v>
                </c:pt>
                <c:pt idx="224">
                  <c:v>53.083528279999996</c:v>
                </c:pt>
                <c:pt idx="225">
                  <c:v>52.984764720000001</c:v>
                </c:pt>
                <c:pt idx="226">
                  <c:v>52.884166100000002</c:v>
                </c:pt>
                <c:pt idx="227">
                  <c:v>52.782308550000003</c:v>
                </c:pt>
                <c:pt idx="228">
                  <c:v>52.679405189999997</c:v>
                </c:pt>
                <c:pt idx="229">
                  <c:v>52.575710430000001</c:v>
                </c:pt>
                <c:pt idx="230">
                  <c:v>52.471519969999996</c:v>
                </c:pt>
                <c:pt idx="231">
                  <c:v>52.367207790000002</c:v>
                </c:pt>
                <c:pt idx="232">
                  <c:v>52.263030449999995</c:v>
                </c:pt>
                <c:pt idx="233">
                  <c:v>52.159214079999998</c:v>
                </c:pt>
                <c:pt idx="234">
                  <c:v>52.056026099999997</c:v>
                </c:pt>
                <c:pt idx="235">
                  <c:v>51.953814360000003</c:v>
                </c:pt>
                <c:pt idx="236">
                  <c:v>51.852807139999996</c:v>
                </c:pt>
                <c:pt idx="237">
                  <c:v>51.752982719999999</c:v>
                </c:pt>
                <c:pt idx="238">
                  <c:v>51.65453024</c:v>
                </c:pt>
                <c:pt idx="239">
                  <c:v>51.557219269999997</c:v>
                </c:pt>
                <c:pt idx="240">
                  <c:v>51.461336800000005</c:v>
                </c:pt>
                <c:pt idx="241">
                  <c:v>51.368037459999996</c:v>
                </c:pt>
                <c:pt idx="242">
                  <c:v>51.275301239999997</c:v>
                </c:pt>
                <c:pt idx="243">
                  <c:v>51.183121579999998</c:v>
                </c:pt>
                <c:pt idx="244">
                  <c:v>51.09119192</c:v>
                </c:pt>
                <c:pt idx="245">
                  <c:v>50.999444840000002</c:v>
                </c:pt>
                <c:pt idx="246">
                  <c:v>50.907723780000005</c:v>
                </c:pt>
                <c:pt idx="247">
                  <c:v>50.815911320000005</c:v>
                </c:pt>
                <c:pt idx="248">
                  <c:v>50.723900899999997</c:v>
                </c:pt>
                <c:pt idx="249">
                  <c:v>50.631435960000005</c:v>
                </c:pt>
                <c:pt idx="250">
                  <c:v>50.538418650000004</c:v>
                </c:pt>
                <c:pt idx="251">
                  <c:v>50.444772839999999</c:v>
                </c:pt>
                <c:pt idx="252">
                  <c:v>50.350261539999998</c:v>
                </c:pt>
                <c:pt idx="253">
                  <c:v>50.254817329999995</c:v>
                </c:pt>
                <c:pt idx="254">
                  <c:v>50.158264080000002</c:v>
                </c:pt>
                <c:pt idx="255">
                  <c:v>50.060453939999995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23-4C5B-A989-247B73E1C467}"/>
            </c:ext>
          </c:extLst>
        </c:ser>
        <c:ser>
          <c:idx val="2"/>
          <c:order val="2"/>
          <c:tx>
            <c:v>Backward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Sheet1!$B$2:$B$257</c:f>
              <c:numCache>
                <c:formatCode>General</c:formatCode>
                <c:ptCount val="256"/>
                <c:pt idx="0">
                  <c:v>0</c:v>
                </c:pt>
                <c:pt idx="1">
                  <c:v>2.3999999999999998E-3</c:v>
                </c:pt>
                <c:pt idx="2">
                  <c:v>4.7000000000000002E-3</c:v>
                </c:pt>
                <c:pt idx="3">
                  <c:v>7.1000000000000004E-3</c:v>
                </c:pt>
                <c:pt idx="4">
                  <c:v>9.4999999999999998E-3</c:v>
                </c:pt>
                <c:pt idx="5">
                  <c:v>1.1900000000000001E-2</c:v>
                </c:pt>
                <c:pt idx="6">
                  <c:v>1.4200000000000001E-2</c:v>
                </c:pt>
                <c:pt idx="7">
                  <c:v>1.66E-2</c:v>
                </c:pt>
                <c:pt idx="8">
                  <c:v>1.9E-2</c:v>
                </c:pt>
                <c:pt idx="9">
                  <c:v>2.1399999999999999E-2</c:v>
                </c:pt>
                <c:pt idx="10">
                  <c:v>2.3699999999999999E-2</c:v>
                </c:pt>
                <c:pt idx="11">
                  <c:v>2.6100000000000002E-2</c:v>
                </c:pt>
                <c:pt idx="12">
                  <c:v>2.8500000000000001E-2</c:v>
                </c:pt>
                <c:pt idx="13">
                  <c:v>3.0800000000000001E-2</c:v>
                </c:pt>
                <c:pt idx="14">
                  <c:v>3.32E-2</c:v>
                </c:pt>
                <c:pt idx="15">
                  <c:v>3.56E-2</c:v>
                </c:pt>
                <c:pt idx="16">
                  <c:v>3.7999999999999999E-2</c:v>
                </c:pt>
                <c:pt idx="17">
                  <c:v>4.0300000000000002E-2</c:v>
                </c:pt>
                <c:pt idx="18">
                  <c:v>4.2700000000000002E-2</c:v>
                </c:pt>
                <c:pt idx="19">
                  <c:v>4.5100000000000001E-2</c:v>
                </c:pt>
                <c:pt idx="20">
                  <c:v>4.7500000000000001E-2</c:v>
                </c:pt>
                <c:pt idx="21">
                  <c:v>4.9799999999999997E-2</c:v>
                </c:pt>
                <c:pt idx="22">
                  <c:v>5.2200000000000003E-2</c:v>
                </c:pt>
                <c:pt idx="23">
                  <c:v>5.4600000000000003E-2</c:v>
                </c:pt>
                <c:pt idx="24">
                  <c:v>5.6899999999999999E-2</c:v>
                </c:pt>
                <c:pt idx="25">
                  <c:v>5.9299999999999999E-2</c:v>
                </c:pt>
                <c:pt idx="26">
                  <c:v>6.1699999999999998E-2</c:v>
                </c:pt>
                <c:pt idx="27">
                  <c:v>6.4100000000000004E-2</c:v>
                </c:pt>
                <c:pt idx="28">
                  <c:v>6.6400000000000001E-2</c:v>
                </c:pt>
                <c:pt idx="29">
                  <c:v>6.88E-2</c:v>
                </c:pt>
                <c:pt idx="30">
                  <c:v>7.1199999999999999E-2</c:v>
                </c:pt>
                <c:pt idx="31">
                  <c:v>7.3499999999999996E-2</c:v>
                </c:pt>
                <c:pt idx="32">
                  <c:v>7.5899999999999995E-2</c:v>
                </c:pt>
                <c:pt idx="33">
                  <c:v>7.8299999999999995E-2</c:v>
                </c:pt>
                <c:pt idx="34">
                  <c:v>8.0699999999999994E-2</c:v>
                </c:pt>
                <c:pt idx="35">
                  <c:v>8.3000000000000004E-2</c:v>
                </c:pt>
                <c:pt idx="36">
                  <c:v>8.5400000000000004E-2</c:v>
                </c:pt>
                <c:pt idx="37">
                  <c:v>8.7800000000000003E-2</c:v>
                </c:pt>
                <c:pt idx="38">
                  <c:v>9.0200000000000002E-2</c:v>
                </c:pt>
                <c:pt idx="39">
                  <c:v>9.2499999999999999E-2</c:v>
                </c:pt>
                <c:pt idx="40">
                  <c:v>9.4899999999999998E-2</c:v>
                </c:pt>
                <c:pt idx="41">
                  <c:v>9.7299999999999998E-2</c:v>
                </c:pt>
                <c:pt idx="42">
                  <c:v>9.9599999999999994E-2</c:v>
                </c:pt>
                <c:pt idx="43">
                  <c:v>0.10199999999999999</c:v>
                </c:pt>
                <c:pt idx="44">
                  <c:v>0.10440000000000001</c:v>
                </c:pt>
                <c:pt idx="45">
                  <c:v>0.10680000000000001</c:v>
                </c:pt>
                <c:pt idx="46">
                  <c:v>0.1091</c:v>
                </c:pt>
                <c:pt idx="47">
                  <c:v>0.1115</c:v>
                </c:pt>
                <c:pt idx="48">
                  <c:v>0.1139</c:v>
                </c:pt>
                <c:pt idx="49">
                  <c:v>0.1163</c:v>
                </c:pt>
                <c:pt idx="50">
                  <c:v>0.1186</c:v>
                </c:pt>
                <c:pt idx="51">
                  <c:v>0.121</c:v>
                </c:pt>
                <c:pt idx="52">
                  <c:v>0.1234</c:v>
                </c:pt>
                <c:pt idx="53">
                  <c:v>0.12570000000000001</c:v>
                </c:pt>
                <c:pt idx="54">
                  <c:v>0.12809999999999999</c:v>
                </c:pt>
                <c:pt idx="55">
                  <c:v>0.1305</c:v>
                </c:pt>
                <c:pt idx="56">
                  <c:v>0.13289999999999999</c:v>
                </c:pt>
                <c:pt idx="57">
                  <c:v>0.13519999999999999</c:v>
                </c:pt>
                <c:pt idx="58">
                  <c:v>0.1376</c:v>
                </c:pt>
                <c:pt idx="59">
                  <c:v>0.14000000000000001</c:v>
                </c:pt>
                <c:pt idx="60">
                  <c:v>0.1424</c:v>
                </c:pt>
                <c:pt idx="61">
                  <c:v>0.1447</c:v>
                </c:pt>
                <c:pt idx="62">
                  <c:v>0.14710000000000001</c:v>
                </c:pt>
                <c:pt idx="63">
                  <c:v>0.14949999999999999</c:v>
                </c:pt>
                <c:pt idx="64">
                  <c:v>0.15179999999999999</c:v>
                </c:pt>
                <c:pt idx="65">
                  <c:v>0.1542</c:v>
                </c:pt>
                <c:pt idx="66">
                  <c:v>0.15659999999999999</c:v>
                </c:pt>
                <c:pt idx="67">
                  <c:v>0.159</c:v>
                </c:pt>
                <c:pt idx="68">
                  <c:v>0.1613</c:v>
                </c:pt>
                <c:pt idx="69">
                  <c:v>0.16370000000000001</c:v>
                </c:pt>
                <c:pt idx="70">
                  <c:v>0.1661</c:v>
                </c:pt>
                <c:pt idx="71">
                  <c:v>0.16850000000000001</c:v>
                </c:pt>
                <c:pt idx="72">
                  <c:v>0.17080000000000001</c:v>
                </c:pt>
                <c:pt idx="73">
                  <c:v>0.17319999999999999</c:v>
                </c:pt>
                <c:pt idx="74">
                  <c:v>0.17560000000000001</c:v>
                </c:pt>
                <c:pt idx="75">
                  <c:v>0.1779</c:v>
                </c:pt>
                <c:pt idx="76">
                  <c:v>0.18029999999999999</c:v>
                </c:pt>
                <c:pt idx="77">
                  <c:v>0.1827</c:v>
                </c:pt>
                <c:pt idx="78">
                  <c:v>0.18509999999999999</c:v>
                </c:pt>
                <c:pt idx="79">
                  <c:v>0.18740000000000001</c:v>
                </c:pt>
                <c:pt idx="80">
                  <c:v>0.1898</c:v>
                </c:pt>
                <c:pt idx="81">
                  <c:v>0.19220000000000001</c:v>
                </c:pt>
                <c:pt idx="82">
                  <c:v>0.19450000000000001</c:v>
                </c:pt>
                <c:pt idx="83">
                  <c:v>0.19689999999999999</c:v>
                </c:pt>
                <c:pt idx="84">
                  <c:v>0.1993</c:v>
                </c:pt>
                <c:pt idx="85">
                  <c:v>0.20169999999999999</c:v>
                </c:pt>
                <c:pt idx="86">
                  <c:v>0.20399999999999999</c:v>
                </c:pt>
                <c:pt idx="87">
                  <c:v>0.2064</c:v>
                </c:pt>
                <c:pt idx="88">
                  <c:v>0.20880000000000001</c:v>
                </c:pt>
                <c:pt idx="89">
                  <c:v>0.2112</c:v>
                </c:pt>
                <c:pt idx="90">
                  <c:v>0.2135</c:v>
                </c:pt>
                <c:pt idx="91">
                  <c:v>0.21590000000000001</c:v>
                </c:pt>
                <c:pt idx="92">
                  <c:v>0.21829999999999999</c:v>
                </c:pt>
                <c:pt idx="93">
                  <c:v>0.22059999999999999</c:v>
                </c:pt>
                <c:pt idx="94">
                  <c:v>0.223</c:v>
                </c:pt>
                <c:pt idx="95">
                  <c:v>0.22539999999999999</c:v>
                </c:pt>
                <c:pt idx="96">
                  <c:v>0.2278</c:v>
                </c:pt>
                <c:pt idx="97">
                  <c:v>0.2301</c:v>
                </c:pt>
                <c:pt idx="98">
                  <c:v>0.23250000000000001</c:v>
                </c:pt>
                <c:pt idx="99">
                  <c:v>0.2349</c:v>
                </c:pt>
                <c:pt idx="100">
                  <c:v>0.23730000000000001</c:v>
                </c:pt>
                <c:pt idx="101">
                  <c:v>0.23960000000000001</c:v>
                </c:pt>
                <c:pt idx="102">
                  <c:v>0.24199999999999999</c:v>
                </c:pt>
                <c:pt idx="103">
                  <c:v>0.24440000000000001</c:v>
                </c:pt>
                <c:pt idx="104">
                  <c:v>0.2467</c:v>
                </c:pt>
                <c:pt idx="105">
                  <c:v>0.24909999999999999</c:v>
                </c:pt>
                <c:pt idx="106">
                  <c:v>0.2515</c:v>
                </c:pt>
                <c:pt idx="107">
                  <c:v>0.25390000000000001</c:v>
                </c:pt>
                <c:pt idx="108">
                  <c:v>0.25619999999999998</c:v>
                </c:pt>
                <c:pt idx="109">
                  <c:v>0.2586</c:v>
                </c:pt>
                <c:pt idx="110">
                  <c:v>0.26100000000000001</c:v>
                </c:pt>
                <c:pt idx="111">
                  <c:v>0.26340000000000002</c:v>
                </c:pt>
                <c:pt idx="112">
                  <c:v>0.26569999999999999</c:v>
                </c:pt>
                <c:pt idx="113">
                  <c:v>0.2681</c:v>
                </c:pt>
                <c:pt idx="114">
                  <c:v>0.27050000000000002</c:v>
                </c:pt>
                <c:pt idx="115">
                  <c:v>0.27279999999999999</c:v>
                </c:pt>
                <c:pt idx="116">
                  <c:v>0.2752</c:v>
                </c:pt>
                <c:pt idx="117">
                  <c:v>0.27760000000000001</c:v>
                </c:pt>
                <c:pt idx="118">
                  <c:v>0.28000000000000003</c:v>
                </c:pt>
                <c:pt idx="119">
                  <c:v>0.2823</c:v>
                </c:pt>
                <c:pt idx="120">
                  <c:v>0.28470000000000001</c:v>
                </c:pt>
                <c:pt idx="121">
                  <c:v>0.28710000000000002</c:v>
                </c:pt>
                <c:pt idx="122">
                  <c:v>0.28949999999999998</c:v>
                </c:pt>
                <c:pt idx="123">
                  <c:v>0.2918</c:v>
                </c:pt>
                <c:pt idx="124">
                  <c:v>0.29420000000000002</c:v>
                </c:pt>
                <c:pt idx="125">
                  <c:v>0.29659999999999997</c:v>
                </c:pt>
                <c:pt idx="126">
                  <c:v>0.2989</c:v>
                </c:pt>
                <c:pt idx="127">
                  <c:v>0.30130000000000001</c:v>
                </c:pt>
                <c:pt idx="128">
                  <c:v>0.30370000000000003</c:v>
                </c:pt>
                <c:pt idx="129">
                  <c:v>0.30609999999999998</c:v>
                </c:pt>
                <c:pt idx="130">
                  <c:v>0.30840000000000001</c:v>
                </c:pt>
                <c:pt idx="131">
                  <c:v>0.31080000000000002</c:v>
                </c:pt>
                <c:pt idx="132">
                  <c:v>0.31319999999999998</c:v>
                </c:pt>
                <c:pt idx="133">
                  <c:v>0.3155</c:v>
                </c:pt>
                <c:pt idx="134">
                  <c:v>0.31790000000000002</c:v>
                </c:pt>
                <c:pt idx="135">
                  <c:v>0.32029999999999997</c:v>
                </c:pt>
                <c:pt idx="136">
                  <c:v>0.32269999999999999</c:v>
                </c:pt>
                <c:pt idx="137">
                  <c:v>0.32500000000000001</c:v>
                </c:pt>
                <c:pt idx="138">
                  <c:v>0.32740000000000002</c:v>
                </c:pt>
                <c:pt idx="139">
                  <c:v>0.32979999999999998</c:v>
                </c:pt>
                <c:pt idx="140">
                  <c:v>0.3322</c:v>
                </c:pt>
                <c:pt idx="141">
                  <c:v>0.33450000000000002</c:v>
                </c:pt>
                <c:pt idx="142">
                  <c:v>0.33689999999999998</c:v>
                </c:pt>
                <c:pt idx="143">
                  <c:v>0.33929999999999999</c:v>
                </c:pt>
                <c:pt idx="144">
                  <c:v>0.34160000000000001</c:v>
                </c:pt>
                <c:pt idx="145">
                  <c:v>0.34399999999999997</c:v>
                </c:pt>
                <c:pt idx="146">
                  <c:v>0.34639999999999999</c:v>
                </c:pt>
                <c:pt idx="147">
                  <c:v>0.3488</c:v>
                </c:pt>
                <c:pt idx="148">
                  <c:v>0.35110000000000002</c:v>
                </c:pt>
                <c:pt idx="149">
                  <c:v>0.35349999999999998</c:v>
                </c:pt>
                <c:pt idx="150">
                  <c:v>0.35589999999999999</c:v>
                </c:pt>
                <c:pt idx="151">
                  <c:v>0.35830000000000001</c:v>
                </c:pt>
                <c:pt idx="152">
                  <c:v>0.36059999999999998</c:v>
                </c:pt>
                <c:pt idx="153">
                  <c:v>0.36299999999999999</c:v>
                </c:pt>
                <c:pt idx="154">
                  <c:v>0.3654</c:v>
                </c:pt>
                <c:pt idx="155">
                  <c:v>0.36770000000000003</c:v>
                </c:pt>
                <c:pt idx="156">
                  <c:v>0.37009999999999998</c:v>
                </c:pt>
                <c:pt idx="157">
                  <c:v>0.3725</c:v>
                </c:pt>
                <c:pt idx="158">
                  <c:v>0.37490000000000001</c:v>
                </c:pt>
                <c:pt idx="159">
                  <c:v>0.37719999999999998</c:v>
                </c:pt>
                <c:pt idx="160">
                  <c:v>0.37959999999999999</c:v>
                </c:pt>
                <c:pt idx="161">
                  <c:v>0.38200000000000001</c:v>
                </c:pt>
                <c:pt idx="162">
                  <c:v>0.38440000000000002</c:v>
                </c:pt>
                <c:pt idx="163">
                  <c:v>0.38669999999999999</c:v>
                </c:pt>
                <c:pt idx="164">
                  <c:v>0.3891</c:v>
                </c:pt>
                <c:pt idx="165">
                  <c:v>0.39150000000000001</c:v>
                </c:pt>
                <c:pt idx="166">
                  <c:v>0.39379999999999998</c:v>
                </c:pt>
                <c:pt idx="167">
                  <c:v>0.3962</c:v>
                </c:pt>
                <c:pt idx="168">
                  <c:v>0.39860000000000001</c:v>
                </c:pt>
                <c:pt idx="169">
                  <c:v>0.40100000000000002</c:v>
                </c:pt>
                <c:pt idx="170">
                  <c:v>0.40329999999999999</c:v>
                </c:pt>
                <c:pt idx="171">
                  <c:v>0.40570000000000001</c:v>
                </c:pt>
                <c:pt idx="172">
                  <c:v>0.40810000000000002</c:v>
                </c:pt>
                <c:pt idx="173">
                  <c:v>0.41049999999999998</c:v>
                </c:pt>
                <c:pt idx="174">
                  <c:v>0.4128</c:v>
                </c:pt>
                <c:pt idx="175">
                  <c:v>0.41520000000000001</c:v>
                </c:pt>
                <c:pt idx="176">
                  <c:v>0.41760000000000003</c:v>
                </c:pt>
                <c:pt idx="177">
                  <c:v>0.4199</c:v>
                </c:pt>
                <c:pt idx="178">
                  <c:v>0.42230000000000001</c:v>
                </c:pt>
                <c:pt idx="179">
                  <c:v>0.42470000000000002</c:v>
                </c:pt>
                <c:pt idx="180">
                  <c:v>0.42709999999999998</c:v>
                </c:pt>
                <c:pt idx="181">
                  <c:v>0.4294</c:v>
                </c:pt>
                <c:pt idx="182">
                  <c:v>0.43180000000000002</c:v>
                </c:pt>
                <c:pt idx="183">
                  <c:v>0.43419999999999997</c:v>
                </c:pt>
                <c:pt idx="184">
                  <c:v>0.4365</c:v>
                </c:pt>
                <c:pt idx="185">
                  <c:v>0.43890000000000001</c:v>
                </c:pt>
                <c:pt idx="186">
                  <c:v>0.44130000000000003</c:v>
                </c:pt>
                <c:pt idx="187">
                  <c:v>0.44369999999999998</c:v>
                </c:pt>
                <c:pt idx="188">
                  <c:v>0.44600000000000001</c:v>
                </c:pt>
                <c:pt idx="189">
                  <c:v>0.44840000000000002</c:v>
                </c:pt>
                <c:pt idx="190">
                  <c:v>0.45079999999999998</c:v>
                </c:pt>
                <c:pt idx="191">
                  <c:v>0.45319999999999999</c:v>
                </c:pt>
                <c:pt idx="192">
                  <c:v>0.45550000000000002</c:v>
                </c:pt>
                <c:pt idx="193">
                  <c:v>0.45789999999999997</c:v>
                </c:pt>
                <c:pt idx="194">
                  <c:v>0.46029999999999999</c:v>
                </c:pt>
                <c:pt idx="195">
                  <c:v>0.46260000000000001</c:v>
                </c:pt>
                <c:pt idx="196">
                  <c:v>0.46500000000000002</c:v>
                </c:pt>
                <c:pt idx="197">
                  <c:v>0.46739999999999998</c:v>
                </c:pt>
                <c:pt idx="198">
                  <c:v>0.4698</c:v>
                </c:pt>
                <c:pt idx="199">
                  <c:v>0.47210000000000002</c:v>
                </c:pt>
                <c:pt idx="200">
                  <c:v>0.47449999999999998</c:v>
                </c:pt>
                <c:pt idx="201">
                  <c:v>0.47689999999999999</c:v>
                </c:pt>
                <c:pt idx="202">
                  <c:v>0.4793</c:v>
                </c:pt>
                <c:pt idx="203">
                  <c:v>0.48159999999999997</c:v>
                </c:pt>
                <c:pt idx="204">
                  <c:v>0.48399999999999999</c:v>
                </c:pt>
                <c:pt idx="205">
                  <c:v>0.4864</c:v>
                </c:pt>
                <c:pt idx="206">
                  <c:v>0.48870000000000002</c:v>
                </c:pt>
                <c:pt idx="207">
                  <c:v>0.49109999999999998</c:v>
                </c:pt>
                <c:pt idx="208">
                  <c:v>0.49349999999999999</c:v>
                </c:pt>
                <c:pt idx="209">
                  <c:v>0.49590000000000001</c:v>
                </c:pt>
                <c:pt idx="210">
                  <c:v>0.49819999999999998</c:v>
                </c:pt>
                <c:pt idx="211">
                  <c:v>0.50060000000000004</c:v>
                </c:pt>
                <c:pt idx="212">
                  <c:v>0.503</c:v>
                </c:pt>
                <c:pt idx="213">
                  <c:v>0.50539999999999996</c:v>
                </c:pt>
                <c:pt idx="214">
                  <c:v>0.50770000000000004</c:v>
                </c:pt>
                <c:pt idx="215">
                  <c:v>0.5101</c:v>
                </c:pt>
                <c:pt idx="216">
                  <c:v>0.51249999999999996</c:v>
                </c:pt>
                <c:pt idx="217">
                  <c:v>0.51480000000000004</c:v>
                </c:pt>
                <c:pt idx="218">
                  <c:v>0.51719999999999999</c:v>
                </c:pt>
                <c:pt idx="219">
                  <c:v>0.51959999999999995</c:v>
                </c:pt>
                <c:pt idx="220">
                  <c:v>0.52200000000000002</c:v>
                </c:pt>
                <c:pt idx="221">
                  <c:v>0.52429999999999999</c:v>
                </c:pt>
                <c:pt idx="222">
                  <c:v>0.52669999999999995</c:v>
                </c:pt>
                <c:pt idx="223">
                  <c:v>0.52910000000000001</c:v>
                </c:pt>
                <c:pt idx="224">
                  <c:v>0.53149999999999997</c:v>
                </c:pt>
                <c:pt idx="225">
                  <c:v>0.53380000000000005</c:v>
                </c:pt>
                <c:pt idx="226">
                  <c:v>0.53620000000000001</c:v>
                </c:pt>
                <c:pt idx="227">
                  <c:v>0.53859999999999997</c:v>
                </c:pt>
                <c:pt idx="228">
                  <c:v>0.54090000000000005</c:v>
                </c:pt>
                <c:pt idx="229">
                  <c:v>0.54330000000000001</c:v>
                </c:pt>
                <c:pt idx="230">
                  <c:v>0.54569999999999996</c:v>
                </c:pt>
                <c:pt idx="231">
                  <c:v>0.54810000000000003</c:v>
                </c:pt>
                <c:pt idx="232">
                  <c:v>0.5504</c:v>
                </c:pt>
                <c:pt idx="233">
                  <c:v>0.55279999999999996</c:v>
                </c:pt>
                <c:pt idx="234">
                  <c:v>0.55520000000000003</c:v>
                </c:pt>
                <c:pt idx="235">
                  <c:v>0.5575</c:v>
                </c:pt>
                <c:pt idx="236">
                  <c:v>0.55989999999999995</c:v>
                </c:pt>
                <c:pt idx="237">
                  <c:v>0.56230000000000002</c:v>
                </c:pt>
                <c:pt idx="238">
                  <c:v>0.56469999999999998</c:v>
                </c:pt>
                <c:pt idx="239">
                  <c:v>0.56699999999999995</c:v>
                </c:pt>
                <c:pt idx="240">
                  <c:v>0.56940000000000002</c:v>
                </c:pt>
                <c:pt idx="241">
                  <c:v>0.57179999999999997</c:v>
                </c:pt>
                <c:pt idx="242">
                  <c:v>0.57420000000000004</c:v>
                </c:pt>
                <c:pt idx="243">
                  <c:v>0.57650000000000001</c:v>
                </c:pt>
                <c:pt idx="244">
                  <c:v>0.57889999999999997</c:v>
                </c:pt>
                <c:pt idx="245">
                  <c:v>0.58130000000000004</c:v>
                </c:pt>
                <c:pt idx="246">
                  <c:v>0.58360000000000001</c:v>
                </c:pt>
                <c:pt idx="247">
                  <c:v>0.58599999999999997</c:v>
                </c:pt>
                <c:pt idx="248">
                  <c:v>0.58840000000000003</c:v>
                </c:pt>
                <c:pt idx="249">
                  <c:v>0.59079999999999999</c:v>
                </c:pt>
                <c:pt idx="250">
                  <c:v>0.59309999999999996</c:v>
                </c:pt>
                <c:pt idx="251">
                  <c:v>0.59550000000000003</c:v>
                </c:pt>
                <c:pt idx="252">
                  <c:v>0.59789999999999999</c:v>
                </c:pt>
                <c:pt idx="253">
                  <c:v>0.60029999999999994</c:v>
                </c:pt>
                <c:pt idx="254">
                  <c:v>0.60260000000000002</c:v>
                </c:pt>
                <c:pt idx="255">
                  <c:v>0.60499999999999998</c:v>
                </c:pt>
              </c:numCache>
            </c:numRef>
          </c:xVal>
          <c:yVal>
            <c:numRef>
              <c:f>Sheet1!$I$2:$I$257</c:f>
              <c:numCache>
                <c:formatCode>General</c:formatCode>
                <c:ptCount val="256"/>
                <c:pt idx="0">
                  <c:v>49.84861652</c:v>
                </c:pt>
                <c:pt idx="1">
                  <c:v>49.550891440000001</c:v>
                </c:pt>
                <c:pt idx="2">
                  <c:v>49.281038850000002</c:v>
                </c:pt>
                <c:pt idx="3">
                  <c:v>49.037408640000002</c:v>
                </c:pt>
                <c:pt idx="4">
                  <c:v>48.818261560000003</c:v>
                </c:pt>
                <c:pt idx="5">
                  <c:v>48.62197793</c:v>
                </c:pt>
                <c:pt idx="6">
                  <c:v>48.446818500000006</c:v>
                </c:pt>
                <c:pt idx="7">
                  <c:v>48.291144020000004</c:v>
                </c:pt>
                <c:pt idx="8">
                  <c:v>48.153234810000001</c:v>
                </c:pt>
                <c:pt idx="9">
                  <c:v>48.031471189999998</c:v>
                </c:pt>
                <c:pt idx="10">
                  <c:v>47.924113910000003</c:v>
                </c:pt>
                <c:pt idx="11">
                  <c:v>47.829543290000004</c:v>
                </c:pt>
                <c:pt idx="12">
                  <c:v>47.746020080000001</c:v>
                </c:pt>
                <c:pt idx="13">
                  <c:v>47.671924599999997</c:v>
                </c:pt>
                <c:pt idx="14">
                  <c:v>47.605567600000001</c:v>
                </c:pt>
                <c:pt idx="15">
                  <c:v>47.545229399999997</c:v>
                </c:pt>
                <c:pt idx="16">
                  <c:v>47.492432100000002</c:v>
                </c:pt>
                <c:pt idx="17">
                  <c:v>47.44843083</c:v>
                </c:pt>
                <c:pt idx="18">
                  <c:v>47.404894829999996</c:v>
                </c:pt>
                <c:pt idx="19">
                  <c:v>47.36041925</c:v>
                </c:pt>
                <c:pt idx="20">
                  <c:v>47.309362139999998</c:v>
                </c:pt>
                <c:pt idx="21">
                  <c:v>47.211429179999996</c:v>
                </c:pt>
                <c:pt idx="22">
                  <c:v>47.093586799999997</c:v>
                </c:pt>
                <c:pt idx="23">
                  <c:v>46.954125189999999</c:v>
                </c:pt>
                <c:pt idx="24">
                  <c:v>46.798732279999996</c:v>
                </c:pt>
                <c:pt idx="25">
                  <c:v>46.63083288</c:v>
                </c:pt>
                <c:pt idx="26">
                  <c:v>46.456812659999997</c:v>
                </c:pt>
                <c:pt idx="27">
                  <c:v>46.28479643</c:v>
                </c:pt>
                <c:pt idx="28">
                  <c:v>46.116911259999995</c:v>
                </c:pt>
                <c:pt idx="29">
                  <c:v>45.961973469999997</c:v>
                </c:pt>
                <c:pt idx="30">
                  <c:v>45.817903900000005</c:v>
                </c:pt>
                <c:pt idx="31">
                  <c:v>45.685934469999999</c:v>
                </c:pt>
                <c:pt idx="32">
                  <c:v>45.565136680000002</c:v>
                </c:pt>
                <c:pt idx="33">
                  <c:v>45.45762139</c:v>
                </c:pt>
                <c:pt idx="34">
                  <c:v>45.363645489999996</c:v>
                </c:pt>
                <c:pt idx="35">
                  <c:v>45.287416200000003</c:v>
                </c:pt>
                <c:pt idx="36">
                  <c:v>45.230371610000006</c:v>
                </c:pt>
                <c:pt idx="37">
                  <c:v>45.19599788</c:v>
                </c:pt>
                <c:pt idx="38">
                  <c:v>45.186933760000002</c:v>
                </c:pt>
                <c:pt idx="39">
                  <c:v>45.205502950000003</c:v>
                </c:pt>
                <c:pt idx="40">
                  <c:v>45.253466360000004</c:v>
                </c:pt>
                <c:pt idx="41">
                  <c:v>45.328045869999997</c:v>
                </c:pt>
                <c:pt idx="42">
                  <c:v>45.429209059999998</c:v>
                </c:pt>
                <c:pt idx="43">
                  <c:v>45.552234370000001</c:v>
                </c:pt>
                <c:pt idx="44">
                  <c:v>45.694354429999997</c:v>
                </c:pt>
                <c:pt idx="45">
                  <c:v>45.851121329999998</c:v>
                </c:pt>
                <c:pt idx="46">
                  <c:v>46.016015109999998</c:v>
                </c:pt>
                <c:pt idx="47">
                  <c:v>46.185204730000002</c:v>
                </c:pt>
                <c:pt idx="48">
                  <c:v>46.351973979999997</c:v>
                </c:pt>
                <c:pt idx="49">
                  <c:v>46.517152019999997</c:v>
                </c:pt>
                <c:pt idx="50">
                  <c:v>46.679632839999996</c:v>
                </c:pt>
                <c:pt idx="51">
                  <c:v>46.842588379999995</c:v>
                </c:pt>
                <c:pt idx="52">
                  <c:v>47.012568530000003</c:v>
                </c:pt>
                <c:pt idx="53">
                  <c:v>47.192090269999994</c:v>
                </c:pt>
                <c:pt idx="54">
                  <c:v>47.388698640000001</c:v>
                </c:pt>
                <c:pt idx="55">
                  <c:v>47.603947169999998</c:v>
                </c:pt>
                <c:pt idx="56">
                  <c:v>47.842619709999994</c:v>
                </c:pt>
                <c:pt idx="57">
                  <c:v>48.106058709999999</c:v>
                </c:pt>
                <c:pt idx="58">
                  <c:v>48.391317479999998</c:v>
                </c:pt>
                <c:pt idx="59">
                  <c:v>48.699368899999996</c:v>
                </c:pt>
                <c:pt idx="60">
                  <c:v>49.022211979999994</c:v>
                </c:pt>
                <c:pt idx="61">
                  <c:v>49.360558850000004</c:v>
                </c:pt>
                <c:pt idx="62">
                  <c:v>49.710632610000005</c:v>
                </c:pt>
                <c:pt idx="63">
                  <c:v>50.072869480000001</c:v>
                </c:pt>
                <c:pt idx="64">
                  <c:v>50.444353639999996</c:v>
                </c:pt>
                <c:pt idx="65">
                  <c:v>50.82485410999999</c:v>
                </c:pt>
                <c:pt idx="66">
                  <c:v>51.211818300000004</c:v>
                </c:pt>
                <c:pt idx="67">
                  <c:v>51.605200180000004</c:v>
                </c:pt>
                <c:pt idx="68">
                  <c:v>52.00189512</c:v>
                </c:pt>
                <c:pt idx="69">
                  <c:v>52.400946340000004</c:v>
                </c:pt>
                <c:pt idx="70">
                  <c:v>52.800721039999999</c:v>
                </c:pt>
                <c:pt idx="71">
                  <c:v>53.200014699999997</c:v>
                </c:pt>
                <c:pt idx="72">
                  <c:v>53.597701079999993</c:v>
                </c:pt>
                <c:pt idx="73">
                  <c:v>53.992340929999997</c:v>
                </c:pt>
                <c:pt idx="74">
                  <c:v>54.382864569999995</c:v>
                </c:pt>
                <c:pt idx="75">
                  <c:v>54.767689310000002</c:v>
                </c:pt>
                <c:pt idx="76">
                  <c:v>55.146425899999997</c:v>
                </c:pt>
                <c:pt idx="77">
                  <c:v>55.518961220000008</c:v>
                </c:pt>
                <c:pt idx="78">
                  <c:v>55.884997309999989</c:v>
                </c:pt>
                <c:pt idx="79">
                  <c:v>56.24406449</c:v>
                </c:pt>
                <c:pt idx="80">
                  <c:v>56.596127809999992</c:v>
                </c:pt>
                <c:pt idx="81">
                  <c:v>56.940463180000002</c:v>
                </c:pt>
                <c:pt idx="82">
                  <c:v>57.277000810000004</c:v>
                </c:pt>
                <c:pt idx="83">
                  <c:v>57.60399048</c:v>
                </c:pt>
                <c:pt idx="84">
                  <c:v>57.920903690000003</c:v>
                </c:pt>
                <c:pt idx="85">
                  <c:v>58.227572799999997</c:v>
                </c:pt>
                <c:pt idx="86">
                  <c:v>58.524943290000003</c:v>
                </c:pt>
                <c:pt idx="87">
                  <c:v>58.811923649999997</c:v>
                </c:pt>
                <c:pt idx="88">
                  <c:v>59.089496459999999</c:v>
                </c:pt>
                <c:pt idx="89">
                  <c:v>59.357566019999993</c:v>
                </c:pt>
                <c:pt idx="90">
                  <c:v>59.618906420000002</c:v>
                </c:pt>
                <c:pt idx="91">
                  <c:v>59.873598309999991</c:v>
                </c:pt>
                <c:pt idx="92">
                  <c:v>60.123822560000001</c:v>
                </c:pt>
                <c:pt idx="93">
                  <c:v>60.370912300000008</c:v>
                </c:pt>
                <c:pt idx="94">
                  <c:v>60.618335610000003</c:v>
                </c:pt>
                <c:pt idx="95">
                  <c:v>60.86859325999999</c:v>
                </c:pt>
                <c:pt idx="96">
                  <c:v>61.126927419999994</c:v>
                </c:pt>
                <c:pt idx="97">
                  <c:v>61.396625959999994</c:v>
                </c:pt>
                <c:pt idx="98">
                  <c:v>61.681996320000003</c:v>
                </c:pt>
                <c:pt idx="99">
                  <c:v>61.986608949999997</c:v>
                </c:pt>
                <c:pt idx="100">
                  <c:v>62.311762469999998</c:v>
                </c:pt>
                <c:pt idx="101">
                  <c:v>62.660435820000004</c:v>
                </c:pt>
                <c:pt idx="102">
                  <c:v>63.028755570000001</c:v>
                </c:pt>
                <c:pt idx="103">
                  <c:v>63.415937209999996</c:v>
                </c:pt>
                <c:pt idx="104">
                  <c:v>63.805500309999992</c:v>
                </c:pt>
                <c:pt idx="105">
                  <c:v>64.162292390000005</c:v>
                </c:pt>
                <c:pt idx="106">
                  <c:v>64.48390848999999</c:v>
                </c:pt>
                <c:pt idx="107">
                  <c:v>64.734506330000002</c:v>
                </c:pt>
                <c:pt idx="108">
                  <c:v>64.927923730000003</c:v>
                </c:pt>
                <c:pt idx="109">
                  <c:v>65.06995474</c:v>
                </c:pt>
                <c:pt idx="110">
                  <c:v>65.172203939999989</c:v>
                </c:pt>
                <c:pt idx="111">
                  <c:v>65.263021390000006</c:v>
                </c:pt>
                <c:pt idx="112">
                  <c:v>65.346487359999998</c:v>
                </c:pt>
                <c:pt idx="113">
                  <c:v>65.451803839999997</c:v>
                </c:pt>
                <c:pt idx="114">
                  <c:v>65.576655399999993</c:v>
                </c:pt>
                <c:pt idx="115">
                  <c:v>65.707035429999991</c:v>
                </c:pt>
                <c:pt idx="116">
                  <c:v>65.830794100000006</c:v>
                </c:pt>
                <c:pt idx="117">
                  <c:v>65.92969051</c:v>
                </c:pt>
                <c:pt idx="118">
                  <c:v>65.992714739999997</c:v>
                </c:pt>
                <c:pt idx="119">
                  <c:v>66.013911500000006</c:v>
                </c:pt>
                <c:pt idx="120">
                  <c:v>65.991776270000003</c:v>
                </c:pt>
                <c:pt idx="121">
                  <c:v>65.928565719999995</c:v>
                </c:pt>
                <c:pt idx="122">
                  <c:v>65.83082417</c:v>
                </c:pt>
                <c:pt idx="123">
                  <c:v>65.703746269999996</c:v>
                </c:pt>
                <c:pt idx="124">
                  <c:v>65.555709800000002</c:v>
                </c:pt>
                <c:pt idx="125">
                  <c:v>65.393768890000004</c:v>
                </c:pt>
                <c:pt idx="126">
                  <c:v>65.229582300000004</c:v>
                </c:pt>
                <c:pt idx="127">
                  <c:v>65.067158899999995</c:v>
                </c:pt>
                <c:pt idx="128">
                  <c:v>64.913755409999993</c:v>
                </c:pt>
                <c:pt idx="129">
                  <c:v>64.768574139999998</c:v>
                </c:pt>
                <c:pt idx="130">
                  <c:v>64.627062879999997</c:v>
                </c:pt>
                <c:pt idx="131">
                  <c:v>64.483051779999997</c:v>
                </c:pt>
                <c:pt idx="132">
                  <c:v>64.323764210000007</c:v>
                </c:pt>
                <c:pt idx="133">
                  <c:v>64.137716650000002</c:v>
                </c:pt>
                <c:pt idx="134">
                  <c:v>63.904851380000004</c:v>
                </c:pt>
                <c:pt idx="135">
                  <c:v>63.619216799999997</c:v>
                </c:pt>
                <c:pt idx="136">
                  <c:v>63.30411539</c:v>
                </c:pt>
                <c:pt idx="137">
                  <c:v>62.95952758</c:v>
                </c:pt>
                <c:pt idx="138">
                  <c:v>62.632968310000003</c:v>
                </c:pt>
                <c:pt idx="139">
                  <c:v>62.334737140000001</c:v>
                </c:pt>
                <c:pt idx="140">
                  <c:v>62.083702979999998</c:v>
                </c:pt>
                <c:pt idx="141">
                  <c:v>61.893671619999999</c:v>
                </c:pt>
                <c:pt idx="142">
                  <c:v>61.753198740000002</c:v>
                </c:pt>
                <c:pt idx="143">
                  <c:v>61.66625088</c:v>
                </c:pt>
                <c:pt idx="144">
                  <c:v>61.598935869999998</c:v>
                </c:pt>
                <c:pt idx="145">
                  <c:v>61.534468099999998</c:v>
                </c:pt>
                <c:pt idx="146">
                  <c:v>61.465372930000001</c:v>
                </c:pt>
                <c:pt idx="147">
                  <c:v>61.384221419999996</c:v>
                </c:pt>
                <c:pt idx="148">
                  <c:v>61.292469580000002</c:v>
                </c:pt>
                <c:pt idx="149">
                  <c:v>61.192827829999999</c:v>
                </c:pt>
                <c:pt idx="150">
                  <c:v>61.086556810000005</c:v>
                </c:pt>
                <c:pt idx="151">
                  <c:v>60.976638880000003</c:v>
                </c:pt>
                <c:pt idx="152">
                  <c:v>60.863608769999999</c:v>
                </c:pt>
                <c:pt idx="153">
                  <c:v>60.747351210000005</c:v>
                </c:pt>
                <c:pt idx="154">
                  <c:v>60.629453299999994</c:v>
                </c:pt>
                <c:pt idx="155">
                  <c:v>60.511484719999999</c:v>
                </c:pt>
                <c:pt idx="156">
                  <c:v>60.39496741</c:v>
                </c:pt>
                <c:pt idx="157">
                  <c:v>60.277225459999997</c:v>
                </c:pt>
                <c:pt idx="158">
                  <c:v>60.158722099999999</c:v>
                </c:pt>
                <c:pt idx="159">
                  <c:v>60.035964</c:v>
                </c:pt>
                <c:pt idx="160">
                  <c:v>59.907899120000003</c:v>
                </c:pt>
                <c:pt idx="161">
                  <c:v>59.776408000000004</c:v>
                </c:pt>
                <c:pt idx="162">
                  <c:v>59.64148419</c:v>
                </c:pt>
                <c:pt idx="163">
                  <c:v>59.503801670000001</c:v>
                </c:pt>
                <c:pt idx="164">
                  <c:v>59.363514849999994</c:v>
                </c:pt>
                <c:pt idx="165">
                  <c:v>59.221438999999997</c:v>
                </c:pt>
                <c:pt idx="166">
                  <c:v>59.07852638</c:v>
                </c:pt>
                <c:pt idx="167">
                  <c:v>58.93585968</c:v>
                </c:pt>
                <c:pt idx="168">
                  <c:v>58.795219439999997</c:v>
                </c:pt>
                <c:pt idx="169">
                  <c:v>58.657344909999999</c:v>
                </c:pt>
                <c:pt idx="170">
                  <c:v>58.523047060000003</c:v>
                </c:pt>
                <c:pt idx="171">
                  <c:v>58.392636860000003</c:v>
                </c:pt>
                <c:pt idx="172">
                  <c:v>58.265857860000004</c:v>
                </c:pt>
                <c:pt idx="173">
                  <c:v>58.142827480000001</c:v>
                </c:pt>
                <c:pt idx="174">
                  <c:v>58.023126150000003</c:v>
                </c:pt>
                <c:pt idx="175">
                  <c:v>57.906429890000005</c:v>
                </c:pt>
                <c:pt idx="176">
                  <c:v>57.792147299999996</c:v>
                </c:pt>
                <c:pt idx="177">
                  <c:v>57.679443429999999</c:v>
                </c:pt>
                <c:pt idx="178">
                  <c:v>57.5672529</c:v>
                </c:pt>
                <c:pt idx="179">
                  <c:v>57.454664630000003</c:v>
                </c:pt>
                <c:pt idx="180">
                  <c:v>57.34062625</c:v>
                </c:pt>
                <c:pt idx="181">
                  <c:v>57.224254959999996</c:v>
                </c:pt>
                <c:pt idx="182">
                  <c:v>57.104904950000005</c:v>
                </c:pt>
                <c:pt idx="183">
                  <c:v>56.981863099999998</c:v>
                </c:pt>
                <c:pt idx="184">
                  <c:v>56.855533710000003</c:v>
                </c:pt>
                <c:pt idx="185">
                  <c:v>56.726005919999999</c:v>
                </c:pt>
                <c:pt idx="186">
                  <c:v>56.593764569999998</c:v>
                </c:pt>
                <c:pt idx="187">
                  <c:v>56.459192349999995</c:v>
                </c:pt>
                <c:pt idx="188">
                  <c:v>56.323267649999998</c:v>
                </c:pt>
                <c:pt idx="189">
                  <c:v>56.186638429999995</c:v>
                </c:pt>
                <c:pt idx="190">
                  <c:v>56.050541789999997</c:v>
                </c:pt>
                <c:pt idx="191">
                  <c:v>55.916406119999998</c:v>
                </c:pt>
                <c:pt idx="192">
                  <c:v>55.785051100000004</c:v>
                </c:pt>
                <c:pt idx="193">
                  <c:v>55.65684856</c:v>
                </c:pt>
                <c:pt idx="194">
                  <c:v>55.532294199999995</c:v>
                </c:pt>
                <c:pt idx="195">
                  <c:v>55.412075010000002</c:v>
                </c:pt>
                <c:pt idx="196">
                  <c:v>55.296671420000003</c:v>
                </c:pt>
                <c:pt idx="197">
                  <c:v>55.186196440000003</c:v>
                </c:pt>
                <c:pt idx="198">
                  <c:v>55.080804370000003</c:v>
                </c:pt>
                <c:pt idx="199">
                  <c:v>54.979840800000005</c:v>
                </c:pt>
                <c:pt idx="200">
                  <c:v>54.88287304</c:v>
                </c:pt>
                <c:pt idx="201">
                  <c:v>54.78938797</c:v>
                </c:pt>
                <c:pt idx="202">
                  <c:v>54.699152900000001</c:v>
                </c:pt>
                <c:pt idx="203">
                  <c:v>54.611515570000002</c:v>
                </c:pt>
                <c:pt idx="204">
                  <c:v>54.525612860000003</c:v>
                </c:pt>
                <c:pt idx="205">
                  <c:v>54.441001220000004</c:v>
                </c:pt>
                <c:pt idx="206">
                  <c:v>54.35701753</c:v>
                </c:pt>
                <c:pt idx="207">
                  <c:v>54.273187809999996</c:v>
                </c:pt>
                <c:pt idx="208">
                  <c:v>54.189366360000001</c:v>
                </c:pt>
                <c:pt idx="209">
                  <c:v>54.105135760000003</c:v>
                </c:pt>
                <c:pt idx="210">
                  <c:v>54.019967729999998</c:v>
                </c:pt>
                <c:pt idx="211">
                  <c:v>53.93328614</c:v>
                </c:pt>
                <c:pt idx="212">
                  <c:v>53.844654000000006</c:v>
                </c:pt>
                <c:pt idx="213">
                  <c:v>53.753671310000001</c:v>
                </c:pt>
                <c:pt idx="214">
                  <c:v>53.660605489999995</c:v>
                </c:pt>
                <c:pt idx="215">
                  <c:v>53.565458800000002</c:v>
                </c:pt>
                <c:pt idx="216">
                  <c:v>53.468959630000001</c:v>
                </c:pt>
                <c:pt idx="217">
                  <c:v>53.37148637</c:v>
                </c:pt>
                <c:pt idx="218">
                  <c:v>53.273556549999995</c:v>
                </c:pt>
                <c:pt idx="219">
                  <c:v>53.17544856</c:v>
                </c:pt>
                <c:pt idx="220">
                  <c:v>53.077612509999994</c:v>
                </c:pt>
                <c:pt idx="221">
                  <c:v>52.980189799999998</c:v>
                </c:pt>
                <c:pt idx="222">
                  <c:v>52.883315270000004</c:v>
                </c:pt>
                <c:pt idx="223">
                  <c:v>52.787175910000002</c:v>
                </c:pt>
                <c:pt idx="224">
                  <c:v>52.691971719999998</c:v>
                </c:pt>
                <c:pt idx="225">
                  <c:v>52.597435279999999</c:v>
                </c:pt>
                <c:pt idx="226">
                  <c:v>52.503333900000001</c:v>
                </c:pt>
                <c:pt idx="227">
                  <c:v>52.409891449999996</c:v>
                </c:pt>
                <c:pt idx="228">
                  <c:v>52.316694810000001</c:v>
                </c:pt>
                <c:pt idx="229">
                  <c:v>52.223489569999998</c:v>
                </c:pt>
                <c:pt idx="230">
                  <c:v>52.130180029999998</c:v>
                </c:pt>
                <c:pt idx="231">
                  <c:v>52.036592210000002</c:v>
                </c:pt>
                <c:pt idx="232">
                  <c:v>51.942669549999998</c:v>
                </c:pt>
                <c:pt idx="233">
                  <c:v>51.848285919999995</c:v>
                </c:pt>
                <c:pt idx="234">
                  <c:v>51.753473900000003</c:v>
                </c:pt>
                <c:pt idx="235">
                  <c:v>51.658385639999999</c:v>
                </c:pt>
                <c:pt idx="236">
                  <c:v>51.563092859999998</c:v>
                </c:pt>
                <c:pt idx="237">
                  <c:v>51.467417279999999</c:v>
                </c:pt>
                <c:pt idx="238">
                  <c:v>51.371469759999997</c:v>
                </c:pt>
                <c:pt idx="239">
                  <c:v>51.274980730000003</c:v>
                </c:pt>
                <c:pt idx="240">
                  <c:v>51.177963200000001</c:v>
                </c:pt>
                <c:pt idx="241">
                  <c:v>51.079262540000002</c:v>
                </c:pt>
                <c:pt idx="242">
                  <c:v>50.980498759999996</c:v>
                </c:pt>
                <c:pt idx="243">
                  <c:v>50.881978420000003</c:v>
                </c:pt>
                <c:pt idx="244">
                  <c:v>50.783708079999997</c:v>
                </c:pt>
                <c:pt idx="245">
                  <c:v>50.685855159999996</c:v>
                </c:pt>
                <c:pt idx="246">
                  <c:v>50.58857622</c:v>
                </c:pt>
                <c:pt idx="247">
                  <c:v>50.491988679999999</c:v>
                </c:pt>
                <c:pt idx="248">
                  <c:v>50.3962991</c:v>
                </c:pt>
                <c:pt idx="249">
                  <c:v>50.301564040000002</c:v>
                </c:pt>
                <c:pt idx="250">
                  <c:v>50.207881350000001</c:v>
                </c:pt>
                <c:pt idx="251">
                  <c:v>50.115527159999999</c:v>
                </c:pt>
                <c:pt idx="252">
                  <c:v>50.024538459999995</c:v>
                </c:pt>
                <c:pt idx="253">
                  <c:v>49.93508267</c:v>
                </c:pt>
                <c:pt idx="254">
                  <c:v>49.847335919999999</c:v>
                </c:pt>
                <c:pt idx="255">
                  <c:v>49.761346060000001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23-4C5B-A989-247B73E1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519776"/>
        <c:axId val="505517696"/>
      </c:scatterChart>
      <c:valAx>
        <c:axId val="50551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517696"/>
        <c:crosses val="autoZero"/>
        <c:crossBetween val="midCat"/>
      </c:valAx>
      <c:valAx>
        <c:axId val="50551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</a:t>
                </a:r>
                <a:r>
                  <a:rPr lang="en-US" baseline="0"/>
                  <a:t> (mmHg)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519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25</xdr:row>
      <xdr:rowOff>104775</xdr:rowOff>
    </xdr:from>
    <xdr:to>
      <xdr:col>17</xdr:col>
      <xdr:colOff>238125</xdr:colOff>
      <xdr:row>38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51463</xdr:colOff>
      <xdr:row>16</xdr:row>
      <xdr:rowOff>57149</xdr:rowOff>
    </xdr:from>
    <xdr:to>
      <xdr:col>16</xdr:col>
      <xdr:colOff>436992</xdr:colOff>
      <xdr:row>23</xdr:row>
      <xdr:rowOff>171062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8263" y="3105149"/>
          <a:ext cx="4328879" cy="1447413"/>
        </a:xfrm>
        <a:prstGeom prst="rect">
          <a:avLst/>
        </a:prstGeom>
      </xdr:spPr>
    </xdr:pic>
    <xdr:clientData/>
  </xdr:twoCellAnchor>
  <xdr:twoCellAnchor>
    <xdr:from>
      <xdr:col>11</xdr:col>
      <xdr:colOff>123825</xdr:colOff>
      <xdr:row>46</xdr:row>
      <xdr:rowOff>47625</xdr:rowOff>
    </xdr:from>
    <xdr:to>
      <xdr:col>16</xdr:col>
      <xdr:colOff>447675</xdr:colOff>
      <xdr:row>60</xdr:row>
      <xdr:rowOff>66674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297052</xdr:colOff>
      <xdr:row>70</xdr:row>
      <xdr:rowOff>16790</xdr:rowOff>
    </xdr:from>
    <xdr:to>
      <xdr:col>17</xdr:col>
      <xdr:colOff>300280</xdr:colOff>
      <xdr:row>84</xdr:row>
      <xdr:rowOff>47787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tabSelected="1" topLeftCell="A39" zoomScale="59" zoomScaleNormal="59" workbookViewId="0">
      <selection activeCell="T92" sqref="T92"/>
    </sheetView>
  </sheetViews>
  <sheetFormatPr defaultRowHeight="15" x14ac:dyDescent="0.25"/>
  <cols>
    <col min="13" max="13" width="22.57031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25</v>
      </c>
      <c r="I1" t="s">
        <v>26</v>
      </c>
    </row>
    <row r="2" spans="1:15" x14ac:dyDescent="0.25">
      <c r="A2">
        <v>1</v>
      </c>
      <c r="B2">
        <v>0</v>
      </c>
      <c r="C2">
        <v>23.499099999999999</v>
      </c>
      <c r="D2">
        <v>10.1035</v>
      </c>
      <c r="E2">
        <v>100.02460000000001</v>
      </c>
      <c r="F2">
        <v>0.83640000000000003</v>
      </c>
      <c r="H2">
        <f>(E2+F2*$N$64)/2</f>
        <v>50.175983480000006</v>
      </c>
      <c r="I2">
        <f>(E2-F2*$N$64)/2</f>
        <v>49.84861652</v>
      </c>
      <c r="L2" t="s">
        <v>10</v>
      </c>
    </row>
    <row r="3" spans="1:15" x14ac:dyDescent="0.25">
      <c r="A3">
        <v>1</v>
      </c>
      <c r="B3">
        <v>2.3999999999999998E-3</v>
      </c>
      <c r="C3">
        <v>23.416399999999999</v>
      </c>
      <c r="D3">
        <v>9.4085000000000001</v>
      </c>
      <c r="E3">
        <v>99.438699999999997</v>
      </c>
      <c r="F3">
        <v>0.86080000000000001</v>
      </c>
      <c r="H3">
        <f>(E3+F3*$N$64)/2</f>
        <v>49.887808559999996</v>
      </c>
      <c r="I3">
        <f>(E3-F3*$N$64)/2</f>
        <v>49.550891440000001</v>
      </c>
    </row>
    <row r="4" spans="1:15" x14ac:dyDescent="0.25">
      <c r="A4">
        <v>1</v>
      </c>
      <c r="B4">
        <v>4.7000000000000002E-3</v>
      </c>
      <c r="C4">
        <v>23.346399999999999</v>
      </c>
      <c r="D4">
        <v>9.0692000000000004</v>
      </c>
      <c r="E4">
        <v>98.9024</v>
      </c>
      <c r="F4">
        <v>0.86950000000000005</v>
      </c>
      <c r="H4">
        <f>(E4+F4*$N$64)/2</f>
        <v>49.621361149999998</v>
      </c>
      <c r="I4">
        <f>(E4-F4*$N$64)/2</f>
        <v>49.281038850000002</v>
      </c>
      <c r="M4" t="s">
        <v>8</v>
      </c>
      <c r="N4" s="1">
        <f>MAX(E2:E257)</f>
        <v>136.4374</v>
      </c>
      <c r="O4" t="s">
        <v>7</v>
      </c>
    </row>
    <row r="5" spans="1:15" x14ac:dyDescent="0.25">
      <c r="A5">
        <v>1</v>
      </c>
      <c r="B5">
        <v>7.1000000000000004E-3</v>
      </c>
      <c r="C5">
        <v>23.2879</v>
      </c>
      <c r="D5">
        <v>9.0730000000000004</v>
      </c>
      <c r="E5">
        <v>98.413300000000007</v>
      </c>
      <c r="F5">
        <v>0.86480000000000001</v>
      </c>
      <c r="H5">
        <f>(E5+F5*$N$64)/2</f>
        <v>49.375891360000004</v>
      </c>
      <c r="I5">
        <f>(E5-F5*$N$64)/2</f>
        <v>49.037408640000002</v>
      </c>
      <c r="M5" t="s">
        <v>9</v>
      </c>
      <c r="N5" s="1">
        <f>MIN(E2:E257)</f>
        <v>93.790800000000004</v>
      </c>
      <c r="O5" t="s">
        <v>7</v>
      </c>
    </row>
    <row r="6" spans="1:15" x14ac:dyDescent="0.25">
      <c r="A6">
        <v>1</v>
      </c>
      <c r="B6">
        <v>9.4999999999999998E-3</v>
      </c>
      <c r="C6">
        <v>23.240200000000002</v>
      </c>
      <c r="D6">
        <v>9.4069000000000003</v>
      </c>
      <c r="E6">
        <v>97.968900000000005</v>
      </c>
      <c r="F6">
        <v>0.84919999999999995</v>
      </c>
      <c r="H6">
        <f>(E6+F6*$N$64)/2</f>
        <v>49.150638440000002</v>
      </c>
      <c r="I6">
        <f>(E6-F6*$N$64)/2</f>
        <v>48.818261560000003</v>
      </c>
      <c r="M6" t="s">
        <v>6</v>
      </c>
      <c r="N6" s="1">
        <f>2/3*N5+1/3*N4</f>
        <v>108.00633333333333</v>
      </c>
      <c r="O6" t="s">
        <v>7</v>
      </c>
    </row>
    <row r="7" spans="1:15" x14ac:dyDescent="0.25">
      <c r="A7">
        <v>1</v>
      </c>
      <c r="B7">
        <v>1.1900000000000001E-2</v>
      </c>
      <c r="C7">
        <v>23.202300000000001</v>
      </c>
      <c r="D7">
        <v>10.058299999999999</v>
      </c>
      <c r="E7">
        <v>97.566900000000004</v>
      </c>
      <c r="F7">
        <v>0.82509999999999994</v>
      </c>
      <c r="H7">
        <f>(E7+F7*$N$64)/2</f>
        <v>48.944922070000004</v>
      </c>
      <c r="I7">
        <f>(E7-F7*$N$64)/2</f>
        <v>48.62197793</v>
      </c>
    </row>
    <row r="8" spans="1:15" x14ac:dyDescent="0.25">
      <c r="A8">
        <v>1</v>
      </c>
      <c r="B8">
        <v>1.4200000000000001E-2</v>
      </c>
      <c r="C8">
        <v>23.173300000000001</v>
      </c>
      <c r="D8">
        <v>11.0143</v>
      </c>
      <c r="E8">
        <v>97.204800000000006</v>
      </c>
      <c r="F8">
        <v>0.79500000000000004</v>
      </c>
      <c r="H8">
        <f>(E8+F8*$N$64)/2</f>
        <v>48.7579815</v>
      </c>
      <c r="I8">
        <f>(E8-F8*$N$64)/2</f>
        <v>48.446818500000006</v>
      </c>
      <c r="M8" t="s">
        <v>11</v>
      </c>
      <c r="N8">
        <f>AVERAGE(F2:F257)</f>
        <v>15.205799609375013</v>
      </c>
      <c r="O8" t="s">
        <v>12</v>
      </c>
    </row>
    <row r="9" spans="1:15" x14ac:dyDescent="0.25">
      <c r="A9">
        <v>1</v>
      </c>
      <c r="B9">
        <v>1.66E-2</v>
      </c>
      <c r="C9">
        <v>23.152100000000001</v>
      </c>
      <c r="D9">
        <v>12.2622</v>
      </c>
      <c r="E9">
        <v>96.880300000000005</v>
      </c>
      <c r="F9">
        <v>0.76139999999999997</v>
      </c>
      <c r="H9">
        <f>(E9+F9*$N$64)/2</f>
        <v>48.589155980000001</v>
      </c>
      <c r="I9">
        <f>(E9-F9*$N$64)/2</f>
        <v>48.291144020000004</v>
      </c>
    </row>
    <row r="10" spans="1:15" x14ac:dyDescent="0.25">
      <c r="A10">
        <v>1</v>
      </c>
      <c r="B10">
        <v>1.9E-2</v>
      </c>
      <c r="C10">
        <v>23.137899999999998</v>
      </c>
      <c r="D10">
        <v>13.789300000000001</v>
      </c>
      <c r="E10">
        <v>96.590900000000005</v>
      </c>
      <c r="F10">
        <v>0.72670000000000001</v>
      </c>
      <c r="H10">
        <f>(E10+F10*$N$64)/2</f>
        <v>48.437665190000004</v>
      </c>
      <c r="I10">
        <f>(E10-F10*$N$64)/2</f>
        <v>48.153234810000001</v>
      </c>
      <c r="L10" t="s">
        <v>13</v>
      </c>
    </row>
    <row r="11" spans="1:15" x14ac:dyDescent="0.25">
      <c r="A11">
        <v>1</v>
      </c>
      <c r="B11">
        <v>2.1399999999999999E-2</v>
      </c>
      <c r="C11">
        <v>23.129799999999999</v>
      </c>
      <c r="D11">
        <v>15.582700000000001</v>
      </c>
      <c r="E11">
        <v>96.334299999999999</v>
      </c>
      <c r="F11">
        <v>0.69330000000000003</v>
      </c>
      <c r="H11">
        <f>(E11+F11*$N$64)/2</f>
        <v>48.302828810000001</v>
      </c>
      <c r="I11">
        <f>(E11-F11*$N$64)/2</f>
        <v>48.031471189999998</v>
      </c>
    </row>
    <row r="12" spans="1:15" x14ac:dyDescent="0.25">
      <c r="A12">
        <v>1</v>
      </c>
      <c r="B12">
        <v>2.3699999999999999E-2</v>
      </c>
      <c r="C12">
        <v>23.1267</v>
      </c>
      <c r="D12">
        <v>17.6297</v>
      </c>
      <c r="E12">
        <v>96.108000000000004</v>
      </c>
      <c r="F12">
        <v>0.66369999999999996</v>
      </c>
      <c r="H12">
        <f>(E12+F12*$N$64)/2</f>
        <v>48.183886090000001</v>
      </c>
      <c r="I12">
        <f>(E12-F12*$N$64)/2</f>
        <v>47.924113910000003</v>
      </c>
      <c r="M12" t="s">
        <v>14</v>
      </c>
      <c r="N12">
        <f>N6/N8</f>
        <v>7.1029696634133526</v>
      </c>
      <c r="O12" t="s">
        <v>15</v>
      </c>
    </row>
    <row r="13" spans="1:15" x14ac:dyDescent="0.25">
      <c r="A13">
        <v>1</v>
      </c>
      <c r="B13">
        <v>2.6100000000000002E-2</v>
      </c>
      <c r="C13">
        <v>23.127800000000001</v>
      </c>
      <c r="D13">
        <v>19.9175</v>
      </c>
      <c r="E13">
        <v>95.909700000000001</v>
      </c>
      <c r="F13">
        <v>0.64029999999999998</v>
      </c>
      <c r="H13">
        <f>(E13+F13*$N$64)/2</f>
        <v>48.080156709999997</v>
      </c>
      <c r="I13">
        <f>(E13-F13*$N$64)/2</f>
        <v>47.829543290000004</v>
      </c>
    </row>
    <row r="14" spans="1:15" x14ac:dyDescent="0.25">
      <c r="A14">
        <v>1</v>
      </c>
      <c r="B14">
        <v>2.8500000000000001E-2</v>
      </c>
      <c r="C14">
        <v>23.132100000000001</v>
      </c>
      <c r="D14">
        <v>22.433299999999999</v>
      </c>
      <c r="E14">
        <v>95.736900000000006</v>
      </c>
      <c r="F14">
        <v>0.62560000000000004</v>
      </c>
      <c r="H14">
        <f>(E14+F14*$N$64)/2</f>
        <v>47.990879920000005</v>
      </c>
      <c r="I14">
        <f>(E14-F14*$N$64)/2</f>
        <v>47.746020080000001</v>
      </c>
    </row>
    <row r="15" spans="1:15" x14ac:dyDescent="0.25">
      <c r="A15">
        <v>1</v>
      </c>
      <c r="B15">
        <v>3.0800000000000001E-2</v>
      </c>
      <c r="C15">
        <v>23.1387</v>
      </c>
      <c r="D15">
        <v>25.1645</v>
      </c>
      <c r="E15">
        <v>95.587299999999999</v>
      </c>
      <c r="F15">
        <v>0.622</v>
      </c>
      <c r="H15">
        <f>(E15+F15*$N$64)/2</f>
        <v>47.915375400000002</v>
      </c>
      <c r="I15">
        <f>(E15-F15*$N$64)/2</f>
        <v>47.671924599999997</v>
      </c>
      <c r="L15" t="s">
        <v>16</v>
      </c>
    </row>
    <row r="16" spans="1:15" x14ac:dyDescent="0.25">
      <c r="A16">
        <v>1</v>
      </c>
      <c r="B16">
        <v>3.32E-2</v>
      </c>
      <c r="C16">
        <v>23.146599999999999</v>
      </c>
      <c r="D16">
        <v>28.098199999999999</v>
      </c>
      <c r="E16">
        <v>95.458500000000001</v>
      </c>
      <c r="F16">
        <v>0.63200000000000001</v>
      </c>
      <c r="H16">
        <f>(E16+F16*$N$64)/2</f>
        <v>47.8529324</v>
      </c>
      <c r="I16">
        <f>(E16-F16*$N$64)/2</f>
        <v>47.605567600000001</v>
      </c>
    </row>
    <row r="17" spans="1:9" x14ac:dyDescent="0.25">
      <c r="A17">
        <v>1</v>
      </c>
      <c r="B17">
        <v>3.56E-2</v>
      </c>
      <c r="C17">
        <v>23.154900000000001</v>
      </c>
      <c r="D17">
        <v>31.221599999999999</v>
      </c>
      <c r="E17">
        <v>95.347999999999999</v>
      </c>
      <c r="F17">
        <v>0.65800000000000003</v>
      </c>
      <c r="H17">
        <f>(E17+F17*$N$64)/2</f>
        <v>47.802770600000002</v>
      </c>
      <c r="I17">
        <f>(E17-F17*$N$64)/2</f>
        <v>47.545229399999997</v>
      </c>
    </row>
    <row r="18" spans="1:9" x14ac:dyDescent="0.25">
      <c r="A18">
        <v>1</v>
      </c>
      <c r="B18">
        <v>3.7999999999999999E-2</v>
      </c>
      <c r="C18">
        <v>23.151800000000001</v>
      </c>
      <c r="D18">
        <v>34.5017</v>
      </c>
      <c r="E18">
        <v>95.238100000000003</v>
      </c>
      <c r="F18">
        <v>0.64700000000000002</v>
      </c>
      <c r="H18">
        <f>(E18+F18*$N$64)/2</f>
        <v>47.745667900000001</v>
      </c>
      <c r="I18">
        <f>(E18-F18*$N$64)/2</f>
        <v>47.492432100000002</v>
      </c>
    </row>
    <row r="19" spans="1:9" x14ac:dyDescent="0.25">
      <c r="A19">
        <v>1</v>
      </c>
      <c r="B19">
        <v>4.0300000000000002E-2</v>
      </c>
      <c r="C19">
        <v>23.148499999999999</v>
      </c>
      <c r="D19">
        <v>37.998699999999999</v>
      </c>
      <c r="E19">
        <v>95.142700000000005</v>
      </c>
      <c r="F19">
        <v>0.62809999999999999</v>
      </c>
      <c r="H19">
        <f>(E19+F19*$N$64)/2</f>
        <v>47.694269170000005</v>
      </c>
      <c r="I19">
        <f>(E19-F19*$N$64)/2</f>
        <v>47.44843083</v>
      </c>
    </row>
    <row r="20" spans="1:9" x14ac:dyDescent="0.25">
      <c r="A20">
        <v>1</v>
      </c>
      <c r="B20">
        <v>4.2700000000000002E-2</v>
      </c>
      <c r="C20">
        <v>23.145099999999999</v>
      </c>
      <c r="D20">
        <v>41.695599999999999</v>
      </c>
      <c r="E20">
        <v>95.047799999999995</v>
      </c>
      <c r="F20">
        <v>0.60809999999999997</v>
      </c>
      <c r="H20">
        <f>(E20+F20*$N$64)/2</f>
        <v>47.642905169999999</v>
      </c>
      <c r="I20">
        <f>(E20-F20*$N$64)/2</f>
        <v>47.404894829999996</v>
      </c>
    </row>
    <row r="21" spans="1:9" x14ac:dyDescent="0.25">
      <c r="A21">
        <v>1</v>
      </c>
      <c r="B21">
        <v>4.5100000000000001E-2</v>
      </c>
      <c r="C21">
        <v>23.141400000000001</v>
      </c>
      <c r="D21">
        <v>45.568300000000001</v>
      </c>
      <c r="E21">
        <v>94.954700000000003</v>
      </c>
      <c r="F21">
        <v>0.59750000000000003</v>
      </c>
      <c r="H21">
        <f>(E21+F21*$N$64)/2</f>
        <v>47.594280750000003</v>
      </c>
      <c r="I21">
        <f>(E21-F21*$N$64)/2</f>
        <v>47.36041925</v>
      </c>
    </row>
    <row r="22" spans="1:9" x14ac:dyDescent="0.25">
      <c r="A22">
        <v>1</v>
      </c>
      <c r="B22">
        <v>4.7500000000000001E-2</v>
      </c>
      <c r="C22">
        <v>23.137699999999999</v>
      </c>
      <c r="D22">
        <v>49.592700000000001</v>
      </c>
      <c r="E22">
        <v>94.857399999999998</v>
      </c>
      <c r="F22">
        <v>0.60980000000000001</v>
      </c>
      <c r="H22">
        <f>(E22+F22*$N$64)/2</f>
        <v>47.548037860000001</v>
      </c>
      <c r="I22">
        <f>(E22-F22*$N$64)/2</f>
        <v>47.309362139999998</v>
      </c>
    </row>
    <row r="23" spans="1:9" x14ac:dyDescent="0.25">
      <c r="A23">
        <v>1</v>
      </c>
      <c r="B23">
        <v>4.9799999999999997E-2</v>
      </c>
      <c r="C23">
        <v>23.133099999999999</v>
      </c>
      <c r="D23">
        <v>53.731900000000003</v>
      </c>
      <c r="E23">
        <v>94.682199999999995</v>
      </c>
      <c r="F23">
        <v>0.66259999999999997</v>
      </c>
      <c r="H23">
        <f>(E23+F23*$N$64)/2</f>
        <v>47.470770819999998</v>
      </c>
      <c r="I23">
        <f>(E23-F23*$N$64)/2</f>
        <v>47.211429179999996</v>
      </c>
    </row>
    <row r="24" spans="1:9" x14ac:dyDescent="0.25">
      <c r="A24">
        <v>1</v>
      </c>
      <c r="B24">
        <v>5.2200000000000003E-2</v>
      </c>
      <c r="C24">
        <v>23.1279</v>
      </c>
      <c r="D24">
        <v>57.956099999999999</v>
      </c>
      <c r="E24">
        <v>94.490899999999996</v>
      </c>
      <c r="F24">
        <v>0.77600000000000002</v>
      </c>
      <c r="H24">
        <f>(E24+F24*$N$64)/2</f>
        <v>47.397313199999999</v>
      </c>
      <c r="I24">
        <f>(E24-F24*$N$64)/2</f>
        <v>47.093586799999997</v>
      </c>
    </row>
    <row r="25" spans="1:9" x14ac:dyDescent="0.25">
      <c r="A25">
        <v>1</v>
      </c>
      <c r="B25">
        <v>5.4600000000000003E-2</v>
      </c>
      <c r="C25">
        <v>23.116299999999999</v>
      </c>
      <c r="D25">
        <v>62.2211</v>
      </c>
      <c r="E25">
        <v>94.289199999999994</v>
      </c>
      <c r="F25">
        <v>0.97330000000000005</v>
      </c>
      <c r="H25">
        <f>(E25+F25*$N$64)/2</f>
        <v>47.335074809999995</v>
      </c>
      <c r="I25">
        <f>(E25-F25*$N$64)/2</f>
        <v>46.954125189999999</v>
      </c>
    </row>
    <row r="26" spans="1:9" x14ac:dyDescent="0.25">
      <c r="A26">
        <v>1</v>
      </c>
      <c r="B26">
        <v>5.6899999999999999E-2</v>
      </c>
      <c r="C26">
        <v>23.0946</v>
      </c>
      <c r="D26">
        <v>66.494200000000006</v>
      </c>
      <c r="E26">
        <v>94.098299999999995</v>
      </c>
      <c r="F26">
        <v>1.2796000000000001</v>
      </c>
      <c r="H26">
        <f>(E26+F26*$N$64)/2</f>
        <v>47.299567719999999</v>
      </c>
      <c r="I26">
        <f>(E26-F26*$N$64)/2</f>
        <v>46.798732279999996</v>
      </c>
    </row>
    <row r="27" spans="1:9" x14ac:dyDescent="0.25">
      <c r="A27">
        <v>1</v>
      </c>
      <c r="B27">
        <v>5.9299999999999999E-2</v>
      </c>
      <c r="C27">
        <v>23.061900000000001</v>
      </c>
      <c r="D27">
        <v>70.732100000000003</v>
      </c>
      <c r="E27">
        <v>93.935500000000005</v>
      </c>
      <c r="F27">
        <v>1.7216</v>
      </c>
      <c r="H27">
        <f>(E27+F27*$N$64)/2</f>
        <v>47.304667120000005</v>
      </c>
      <c r="I27">
        <f>(E27-F27*$N$64)/2</f>
        <v>46.63083288</v>
      </c>
    </row>
    <row r="28" spans="1:9" x14ac:dyDescent="0.25">
      <c r="A28">
        <v>1</v>
      </c>
      <c r="B28">
        <v>6.1699999999999998E-2</v>
      </c>
      <c r="C28">
        <v>23.017700000000001</v>
      </c>
      <c r="D28">
        <v>74.904200000000003</v>
      </c>
      <c r="E28">
        <v>93.824100000000001</v>
      </c>
      <c r="F28">
        <v>2.3262</v>
      </c>
      <c r="H28">
        <f>(E28+F28*$N$64)/2</f>
        <v>47.367287340000004</v>
      </c>
      <c r="I28">
        <f>(E28-F28*$N$64)/2</f>
        <v>46.456812659999997</v>
      </c>
    </row>
    <row r="29" spans="1:9" x14ac:dyDescent="0.25">
      <c r="A29">
        <v>1</v>
      </c>
      <c r="B29">
        <v>6.4100000000000004E-2</v>
      </c>
      <c r="C29">
        <v>22.9618</v>
      </c>
      <c r="D29">
        <v>78.974199999999996</v>
      </c>
      <c r="E29">
        <v>93.790800000000004</v>
      </c>
      <c r="F29">
        <v>3.1200999999999999</v>
      </c>
      <c r="H29">
        <f>(E29+F29*$N$64)/2</f>
        <v>47.506003570000004</v>
      </c>
      <c r="I29">
        <f>(E29-F29*$N$64)/2</f>
        <v>46.28479643</v>
      </c>
    </row>
    <row r="30" spans="1:9" x14ac:dyDescent="0.25">
      <c r="A30">
        <v>1</v>
      </c>
      <c r="B30">
        <v>6.6400000000000001E-2</v>
      </c>
      <c r="C30">
        <v>22.894600000000001</v>
      </c>
      <c r="D30">
        <v>82.920599999999993</v>
      </c>
      <c r="E30">
        <v>93.849599999999995</v>
      </c>
      <c r="F30">
        <v>4.1281999999999996</v>
      </c>
      <c r="H30">
        <f>(E30+F30*$N$64)/2</f>
        <v>47.73268874</v>
      </c>
      <c r="I30">
        <f>(E30-F30*$N$64)/2</f>
        <v>46.116911259999995</v>
      </c>
    </row>
    <row r="31" spans="1:9" x14ac:dyDescent="0.25">
      <c r="A31">
        <v>1</v>
      </c>
      <c r="B31">
        <v>6.88E-2</v>
      </c>
      <c r="C31">
        <v>22.816400000000002</v>
      </c>
      <c r="D31">
        <v>86.714600000000004</v>
      </c>
      <c r="E31">
        <v>94.026899999999998</v>
      </c>
      <c r="F31">
        <v>5.3728999999999996</v>
      </c>
      <c r="H31">
        <f>(E31+F31*$N$64)/2</f>
        <v>48.064926530000001</v>
      </c>
      <c r="I31">
        <f>(E31-F31*$N$64)/2</f>
        <v>45.961973469999997</v>
      </c>
    </row>
    <row r="32" spans="1:9" x14ac:dyDescent="0.25">
      <c r="A32">
        <v>1</v>
      </c>
      <c r="B32">
        <v>7.1199999999999999E-2</v>
      </c>
      <c r="C32">
        <v>22.728100000000001</v>
      </c>
      <c r="D32">
        <v>90.346599999999995</v>
      </c>
      <c r="E32">
        <v>94.325900000000004</v>
      </c>
      <c r="F32">
        <v>6.8730000000000002</v>
      </c>
      <c r="H32">
        <f>(E32+F32*$N$64)/2</f>
        <v>48.5079961</v>
      </c>
      <c r="I32">
        <f>(E32-F32*$N$64)/2</f>
        <v>45.817903900000005</v>
      </c>
    </row>
    <row r="33" spans="1:15" x14ac:dyDescent="0.25">
      <c r="A33">
        <v>1</v>
      </c>
      <c r="B33">
        <v>7.3499999999999996E-2</v>
      </c>
      <c r="C33">
        <v>22.630400000000002</v>
      </c>
      <c r="D33">
        <v>93.793999999999997</v>
      </c>
      <c r="E33">
        <v>94.7547</v>
      </c>
      <c r="F33">
        <v>8.6428999999999991</v>
      </c>
      <c r="H33">
        <f>(E33+F33*$N$64)/2</f>
        <v>49.06876553</v>
      </c>
      <c r="I33">
        <f>(E33-F33*$N$64)/2</f>
        <v>45.685934469999999</v>
      </c>
    </row>
    <row r="34" spans="1:15" x14ac:dyDescent="0.25">
      <c r="A34">
        <v>1</v>
      </c>
      <c r="B34">
        <v>7.5899999999999995E-2</v>
      </c>
      <c r="C34">
        <v>22.523900000000001</v>
      </c>
      <c r="D34">
        <v>97.052999999999997</v>
      </c>
      <c r="E34">
        <v>95.313400000000001</v>
      </c>
      <c r="F34">
        <v>10.6876</v>
      </c>
      <c r="H34">
        <f>(E34+F34*$N$64)/2</f>
        <v>49.74826332</v>
      </c>
      <c r="I34">
        <f>(E34-F34*$N$64)/2</f>
        <v>45.565136680000002</v>
      </c>
    </row>
    <row r="35" spans="1:15" x14ac:dyDescent="0.25">
      <c r="A35">
        <v>1</v>
      </c>
      <c r="B35">
        <v>7.8299999999999995E-2</v>
      </c>
      <c r="C35">
        <v>22.409400000000002</v>
      </c>
      <c r="D35">
        <v>100.10760000000001</v>
      </c>
      <c r="E35">
        <v>96.006299999999996</v>
      </c>
      <c r="F35">
        <v>13.007300000000001</v>
      </c>
      <c r="H35">
        <f>(E35+F35*$N$64)/2</f>
        <v>50.548678609999996</v>
      </c>
      <c r="I35">
        <f>(E35-F35*$N$64)/2</f>
        <v>45.45762139</v>
      </c>
    </row>
    <row r="36" spans="1:15" x14ac:dyDescent="0.25">
      <c r="A36">
        <v>1</v>
      </c>
      <c r="B36">
        <v>8.0699999999999994E-2</v>
      </c>
      <c r="C36">
        <v>22.286999999999999</v>
      </c>
      <c r="D36">
        <v>102.9538</v>
      </c>
      <c r="E36">
        <v>96.8309</v>
      </c>
      <c r="F36">
        <v>15.5943</v>
      </c>
      <c r="H36">
        <f>(E36+F36*$N$64)/2</f>
        <v>51.467254510000004</v>
      </c>
      <c r="I36">
        <f>(E36-F36*$N$64)/2</f>
        <v>45.363645489999996</v>
      </c>
    </row>
    <row r="37" spans="1:15" x14ac:dyDescent="0.25">
      <c r="A37">
        <v>1</v>
      </c>
      <c r="B37">
        <v>8.3000000000000004E-2</v>
      </c>
      <c r="C37">
        <v>22.157699999999998</v>
      </c>
      <c r="D37">
        <v>105.58240000000001</v>
      </c>
      <c r="E37">
        <v>97.789900000000003</v>
      </c>
      <c r="F37">
        <v>18.434000000000001</v>
      </c>
      <c r="H37">
        <f>(E37+F37*$N$64)/2</f>
        <v>52.5024838</v>
      </c>
      <c r="I37">
        <f>(E37-F37*$N$64)/2</f>
        <v>45.287416200000003</v>
      </c>
    </row>
    <row r="38" spans="1:15" x14ac:dyDescent="0.25">
      <c r="A38">
        <v>1</v>
      </c>
      <c r="B38">
        <v>8.5400000000000004E-2</v>
      </c>
      <c r="C38">
        <v>22.020800000000001</v>
      </c>
      <c r="D38">
        <v>107.99250000000001</v>
      </c>
      <c r="E38">
        <v>98.876900000000006</v>
      </c>
      <c r="F38">
        <v>21.502700000000001</v>
      </c>
      <c r="H38">
        <f>(E38+F38*$N$64)/2</f>
        <v>53.64652839</v>
      </c>
      <c r="I38">
        <f>(E38-F38*$N$64)/2</f>
        <v>45.230371610000006</v>
      </c>
    </row>
    <row r="39" spans="1:15" x14ac:dyDescent="0.25">
      <c r="A39">
        <v>1</v>
      </c>
      <c r="B39">
        <v>8.7800000000000003E-2</v>
      </c>
      <c r="C39">
        <v>21.877099999999999</v>
      </c>
      <c r="D39">
        <v>110.18210000000001</v>
      </c>
      <c r="E39">
        <v>100.08759999999999</v>
      </c>
      <c r="F39">
        <v>24.771599999999999</v>
      </c>
      <c r="H39">
        <f>(E39+F39*$N$64)/2</f>
        <v>54.891602119999995</v>
      </c>
      <c r="I39">
        <f>(E39-F39*$N$64)/2</f>
        <v>45.19599788</v>
      </c>
    </row>
    <row r="40" spans="1:15" x14ac:dyDescent="0.25">
      <c r="A40">
        <v>1</v>
      </c>
      <c r="B40">
        <v>9.0200000000000002E-2</v>
      </c>
      <c r="C40">
        <v>21.726199999999999</v>
      </c>
      <c r="D40">
        <v>112.16</v>
      </c>
      <c r="E40">
        <v>101.4126</v>
      </c>
      <c r="F40">
        <v>28.203199999999999</v>
      </c>
      <c r="H40">
        <f>(E40+F40*$N$64)/2</f>
        <v>56.225666239999995</v>
      </c>
      <c r="I40">
        <f>(E40-F40*$N$64)/2</f>
        <v>45.186933760000002</v>
      </c>
    </row>
    <row r="41" spans="1:15" x14ac:dyDescent="0.25">
      <c r="A41">
        <v>1</v>
      </c>
      <c r="B41">
        <v>9.2499999999999999E-2</v>
      </c>
      <c r="C41">
        <v>21.5686</v>
      </c>
      <c r="D41">
        <v>113.9332</v>
      </c>
      <c r="E41">
        <v>102.84050000000001</v>
      </c>
      <c r="F41">
        <v>31.756499999999999</v>
      </c>
      <c r="H41">
        <f>(E41+F41*$N$64)/2</f>
        <v>57.634997050000003</v>
      </c>
      <c r="I41">
        <f>(E41-F41*$N$64)/2</f>
        <v>45.205502950000003</v>
      </c>
      <c r="M41" t="s">
        <v>17</v>
      </c>
      <c r="N41">
        <f>1/0.86</f>
        <v>1.1627906976744187</v>
      </c>
      <c r="O41" t="s">
        <v>19</v>
      </c>
    </row>
    <row r="42" spans="1:15" x14ac:dyDescent="0.25">
      <c r="A42">
        <v>1</v>
      </c>
      <c r="B42">
        <v>9.4899999999999998E-2</v>
      </c>
      <c r="C42">
        <v>21.404499999999999</v>
      </c>
      <c r="D42">
        <v>115.51900000000001</v>
      </c>
      <c r="E42">
        <v>104.3567</v>
      </c>
      <c r="F42">
        <v>35.385199999999998</v>
      </c>
      <c r="H42">
        <f>(E42+F42*$N$64)/2</f>
        <v>59.103233639999999</v>
      </c>
      <c r="I42">
        <f>(E42-F42*$N$64)/2</f>
        <v>45.253466360000004</v>
      </c>
      <c r="M42" t="s">
        <v>18</v>
      </c>
      <c r="N42">
        <f>N41/N12</f>
        <v>0.16370486610182652</v>
      </c>
      <c r="O42" t="s">
        <v>20</v>
      </c>
    </row>
    <row r="43" spans="1:15" x14ac:dyDescent="0.25">
      <c r="A43">
        <v>1</v>
      </c>
      <c r="B43">
        <v>9.7299999999999998E-2</v>
      </c>
      <c r="C43">
        <v>21.234300000000001</v>
      </c>
      <c r="D43">
        <v>116.9345</v>
      </c>
      <c r="E43">
        <v>105.9367</v>
      </c>
      <c r="F43">
        <v>39.040900000000001</v>
      </c>
      <c r="H43">
        <f>(E43+F43*$N$64)/2</f>
        <v>60.608654130000005</v>
      </c>
      <c r="I43">
        <f>(E43-F43*$N$64)/2</f>
        <v>45.328045869999997</v>
      </c>
    </row>
    <row r="44" spans="1:15" x14ac:dyDescent="0.25">
      <c r="A44">
        <v>1</v>
      </c>
      <c r="B44">
        <v>9.9599999999999994E-2</v>
      </c>
      <c r="C44">
        <v>21.058800000000002</v>
      </c>
      <c r="D44">
        <v>118.1979</v>
      </c>
      <c r="E44">
        <v>107.5611</v>
      </c>
      <c r="F44">
        <v>42.674199999999999</v>
      </c>
      <c r="H44">
        <f>(E44+F44*$N$64)/2</f>
        <v>62.131890939999998</v>
      </c>
      <c r="I44">
        <f>(E44-F44*$N$64)/2</f>
        <v>45.429209059999998</v>
      </c>
    </row>
    <row r="45" spans="1:15" x14ac:dyDescent="0.25">
      <c r="A45">
        <v>1</v>
      </c>
      <c r="B45">
        <v>0.10199999999999999</v>
      </c>
      <c r="C45">
        <v>20.878599999999999</v>
      </c>
      <c r="D45">
        <v>119.3319</v>
      </c>
      <c r="E45">
        <v>109.2012</v>
      </c>
      <c r="F45">
        <v>46.235900000000001</v>
      </c>
      <c r="H45">
        <f>(E45+F45*$N$64)/2</f>
        <v>63.648965629999999</v>
      </c>
      <c r="I45">
        <f>(E45-F45*$N$64)/2</f>
        <v>45.552234370000001</v>
      </c>
      <c r="L45" t="s">
        <v>21</v>
      </c>
    </row>
    <row r="46" spans="1:15" x14ac:dyDescent="0.25">
      <c r="A46">
        <v>1</v>
      </c>
      <c r="B46">
        <v>0.10440000000000001</v>
      </c>
      <c r="C46">
        <v>20.695</v>
      </c>
      <c r="D46">
        <v>120.35169999999999</v>
      </c>
      <c r="E46">
        <v>110.8335</v>
      </c>
      <c r="F46">
        <v>49.680100000000003</v>
      </c>
      <c r="H46">
        <f>(E46+F46*$N$64)/2</f>
        <v>65.139145569999997</v>
      </c>
      <c r="I46">
        <f>(E46-F46*$N$64)/2</f>
        <v>45.694354429999997</v>
      </c>
    </row>
    <row r="47" spans="1:15" x14ac:dyDescent="0.25">
      <c r="A47">
        <v>1</v>
      </c>
      <c r="B47">
        <v>0.10680000000000001</v>
      </c>
      <c r="C47">
        <v>20.508800000000001</v>
      </c>
      <c r="D47">
        <v>121.27719999999999</v>
      </c>
      <c r="E47">
        <v>112.432</v>
      </c>
      <c r="F47">
        <v>52.963099999999997</v>
      </c>
      <c r="H47">
        <f>(E47+F47*$N$64)/2</f>
        <v>66.580878670000004</v>
      </c>
      <c r="I47">
        <f>(E47-F47*$N$64)/2</f>
        <v>45.851121329999998</v>
      </c>
    </row>
    <row r="48" spans="1:15" x14ac:dyDescent="0.25">
      <c r="A48">
        <v>1</v>
      </c>
      <c r="B48">
        <v>0.1091</v>
      </c>
      <c r="C48">
        <v>20.321400000000001</v>
      </c>
      <c r="D48">
        <v>122.1217</v>
      </c>
      <c r="E48">
        <v>113.9691</v>
      </c>
      <c r="F48">
        <v>56.047699999999999</v>
      </c>
      <c r="H48">
        <f>(E48+F48*$N$64)/2</f>
        <v>67.95308489</v>
      </c>
      <c r="I48">
        <f>(E48-F48*$N$64)/2</f>
        <v>46.016015109999998</v>
      </c>
    </row>
    <row r="49" spans="1:15" x14ac:dyDescent="0.25">
      <c r="A49">
        <v>1</v>
      </c>
      <c r="B49">
        <v>0.1115</v>
      </c>
      <c r="C49">
        <v>20.133700000000001</v>
      </c>
      <c r="D49">
        <v>122.89790000000001</v>
      </c>
      <c r="E49">
        <v>115.4243</v>
      </c>
      <c r="F49">
        <v>58.9011</v>
      </c>
      <c r="H49">
        <f>(E49+F49*$N$64)/2</f>
        <v>69.239095270000007</v>
      </c>
      <c r="I49">
        <f>(E49-F49*$N$64)/2</f>
        <v>46.185204730000002</v>
      </c>
    </row>
    <row r="50" spans="1:15" x14ac:dyDescent="0.25">
      <c r="A50">
        <v>1</v>
      </c>
      <c r="B50">
        <v>0.1139</v>
      </c>
      <c r="C50">
        <v>19.9468</v>
      </c>
      <c r="D50">
        <v>123.6194</v>
      </c>
      <c r="E50">
        <v>116.7745</v>
      </c>
      <c r="F50">
        <v>61.498600000000003</v>
      </c>
      <c r="H50">
        <f>(E50+F50*$N$64)/2</f>
        <v>70.422526020000006</v>
      </c>
      <c r="I50">
        <f>(E50-F50*$N$64)/2</f>
        <v>46.351973979999997</v>
      </c>
    </row>
    <row r="51" spans="1:15" x14ac:dyDescent="0.25">
      <c r="A51">
        <v>1</v>
      </c>
      <c r="B51">
        <v>0.1163</v>
      </c>
      <c r="C51">
        <v>19.761500000000002</v>
      </c>
      <c r="D51">
        <v>124.29259999999999</v>
      </c>
      <c r="E51">
        <v>118.014</v>
      </c>
      <c r="F51">
        <v>63.821399999999997</v>
      </c>
      <c r="H51">
        <f>(E51+F51*$N$64)/2</f>
        <v>71.496847979999998</v>
      </c>
      <c r="I51">
        <f>(E51-F51*$N$64)/2</f>
        <v>46.517152019999997</v>
      </c>
    </row>
    <row r="52" spans="1:15" x14ac:dyDescent="0.25">
      <c r="A52">
        <v>1</v>
      </c>
      <c r="B52">
        <v>0.1186</v>
      </c>
      <c r="C52">
        <v>19.578800000000001</v>
      </c>
      <c r="D52">
        <v>124.93129999999999</v>
      </c>
      <c r="E52">
        <v>119.13639999999999</v>
      </c>
      <c r="F52">
        <v>65.858800000000002</v>
      </c>
      <c r="H52">
        <f>(E52+F52*$N$64)/2</f>
        <v>72.456767159999998</v>
      </c>
      <c r="I52">
        <f>(E52-F52*$N$64)/2</f>
        <v>46.679632839999996</v>
      </c>
    </row>
    <row r="53" spans="1:15" x14ac:dyDescent="0.25">
      <c r="A53">
        <v>1</v>
      </c>
      <c r="B53">
        <v>0.121</v>
      </c>
      <c r="C53">
        <v>19.398599999999998</v>
      </c>
      <c r="D53">
        <v>125.53660000000001</v>
      </c>
      <c r="E53">
        <v>120.1464</v>
      </c>
      <c r="F53">
        <v>67.6066</v>
      </c>
      <c r="H53">
        <f>(E53+F53*$N$64)/2</f>
        <v>73.303811620000005</v>
      </c>
      <c r="I53">
        <f>(E53-F53*$N$64)/2</f>
        <v>46.842588379999995</v>
      </c>
    </row>
    <row r="54" spans="1:15" x14ac:dyDescent="0.25">
      <c r="A54">
        <v>1</v>
      </c>
      <c r="B54">
        <v>0.1234</v>
      </c>
      <c r="C54">
        <v>19.221699999999998</v>
      </c>
      <c r="D54">
        <v>126.1219</v>
      </c>
      <c r="E54">
        <v>121.05800000000001</v>
      </c>
      <c r="F54">
        <v>69.067099999999996</v>
      </c>
      <c r="H54">
        <f>(E54+F54*$N$64)/2</f>
        <v>74.045431470000011</v>
      </c>
      <c r="I54">
        <f>(E54-F54*$N$64)/2</f>
        <v>47.012568530000003</v>
      </c>
    </row>
    <row r="55" spans="1:15" x14ac:dyDescent="0.25">
      <c r="A55">
        <v>1</v>
      </c>
      <c r="B55">
        <v>0.12570000000000001</v>
      </c>
      <c r="C55">
        <v>19.047699999999999</v>
      </c>
      <c r="D55">
        <v>126.6825</v>
      </c>
      <c r="E55">
        <v>121.8796</v>
      </c>
      <c r="F55">
        <v>70.248900000000006</v>
      </c>
      <c r="H55">
        <f>(E55+F55*$N$64)/2</f>
        <v>74.687509730000002</v>
      </c>
      <c r="I55">
        <f>(E55-F55*$N$64)/2</f>
        <v>47.192090269999994</v>
      </c>
    </row>
    <row r="56" spans="1:15" x14ac:dyDescent="0.25">
      <c r="A56">
        <v>1</v>
      </c>
      <c r="B56">
        <v>0.12809999999999999</v>
      </c>
      <c r="C56">
        <v>18.876999999999999</v>
      </c>
      <c r="D56">
        <v>127.23050000000001</v>
      </c>
      <c r="E56">
        <v>122.6313</v>
      </c>
      <c r="F56">
        <v>71.1648</v>
      </c>
      <c r="H56">
        <f>(E56+F56*$N$64)/2</f>
        <v>75.242601359999995</v>
      </c>
      <c r="I56">
        <f>(E56-F56*$N$64)/2</f>
        <v>47.388698640000001</v>
      </c>
    </row>
    <row r="57" spans="1:15" x14ac:dyDescent="0.25">
      <c r="A57">
        <v>1</v>
      </c>
      <c r="B57">
        <v>0.1305</v>
      </c>
      <c r="C57">
        <v>18.709099999999999</v>
      </c>
      <c r="D57">
        <v>127.7563</v>
      </c>
      <c r="E57">
        <v>123.3229</v>
      </c>
      <c r="F57">
        <v>71.831900000000005</v>
      </c>
      <c r="H57">
        <f>(E57+F57*$N$64)/2</f>
        <v>75.718952830000006</v>
      </c>
      <c r="I57">
        <f>(E57-F57*$N$64)/2</f>
        <v>47.603947169999998</v>
      </c>
    </row>
    <row r="58" spans="1:15" x14ac:dyDescent="0.25">
      <c r="A58">
        <v>1</v>
      </c>
      <c r="B58">
        <v>0.13289999999999999</v>
      </c>
      <c r="C58">
        <v>18.5441</v>
      </c>
      <c r="D58">
        <v>128.2688</v>
      </c>
      <c r="E58">
        <v>123.9716</v>
      </c>
      <c r="F58">
        <v>72.2697</v>
      </c>
      <c r="H58">
        <f>(E58+F58*$N$64)/2</f>
        <v>76.128980290000001</v>
      </c>
      <c r="I58">
        <f>(E58-F58*$N$64)/2</f>
        <v>47.842619709999994</v>
      </c>
    </row>
    <row r="59" spans="1:15" x14ac:dyDescent="0.25">
      <c r="A59">
        <v>1</v>
      </c>
      <c r="B59">
        <v>0.13519999999999999</v>
      </c>
      <c r="C59">
        <v>18.381799999999998</v>
      </c>
      <c r="D59">
        <v>128.75970000000001</v>
      </c>
      <c r="E59">
        <v>124.5885</v>
      </c>
      <c r="F59">
        <v>72.499700000000004</v>
      </c>
      <c r="H59">
        <f>(E59+F59*$N$64)/2</f>
        <v>76.482441289999997</v>
      </c>
      <c r="I59">
        <f>(E59-F59*$N$64)/2</f>
        <v>48.106058709999999</v>
      </c>
    </row>
    <row r="60" spans="1:15" x14ac:dyDescent="0.25">
      <c r="A60">
        <v>1</v>
      </c>
      <c r="B60">
        <v>0.1376</v>
      </c>
      <c r="C60">
        <v>18.222000000000001</v>
      </c>
      <c r="D60">
        <v>129.2336</v>
      </c>
      <c r="E60">
        <v>125.17619999999999</v>
      </c>
      <c r="F60">
        <v>72.543599999999998</v>
      </c>
      <c r="H60">
        <f>(E60+F60*$N$64)/2</f>
        <v>76.784882519999996</v>
      </c>
      <c r="I60">
        <f>(E60-F60*$N$64)/2</f>
        <v>48.391317479999998</v>
      </c>
    </row>
    <row r="61" spans="1:15" x14ac:dyDescent="0.25">
      <c r="A61">
        <v>1</v>
      </c>
      <c r="B61">
        <v>0.14000000000000001</v>
      </c>
      <c r="C61">
        <v>18.064900000000002</v>
      </c>
      <c r="D61">
        <v>129.68780000000001</v>
      </c>
      <c r="E61">
        <v>125.74509999999999</v>
      </c>
      <c r="F61">
        <v>72.423000000000002</v>
      </c>
      <c r="H61">
        <f>(E61+F61*$N$64)/2</f>
        <v>77.045731099999998</v>
      </c>
      <c r="I61">
        <f>(E61-F61*$N$64)/2</f>
        <v>48.699368899999996</v>
      </c>
    </row>
    <row r="62" spans="1:15" x14ac:dyDescent="0.25">
      <c r="A62">
        <v>1</v>
      </c>
      <c r="B62">
        <v>0.1424</v>
      </c>
      <c r="C62">
        <v>17.910399999999999</v>
      </c>
      <c r="D62">
        <v>130.12520000000001</v>
      </c>
      <c r="E62">
        <v>126.2873</v>
      </c>
      <c r="F62">
        <v>72.158600000000007</v>
      </c>
      <c r="H62">
        <f>(E62+F62*$N$64)/2</f>
        <v>77.265088020000007</v>
      </c>
      <c r="I62">
        <f>(E62-F62*$N$64)/2</f>
        <v>49.022211979999994</v>
      </c>
    </row>
    <row r="63" spans="1:15" x14ac:dyDescent="0.25">
      <c r="A63">
        <v>1</v>
      </c>
      <c r="B63">
        <v>0.1447</v>
      </c>
      <c r="C63">
        <v>17.758800000000001</v>
      </c>
      <c r="D63">
        <v>130.54599999999999</v>
      </c>
      <c r="E63">
        <v>126.8117</v>
      </c>
      <c r="F63">
        <v>71.769499999999994</v>
      </c>
      <c r="H63">
        <f>(E63+F63*$N$64)/2</f>
        <v>77.451141149999998</v>
      </c>
      <c r="I63">
        <f>(E63-F63*$N$64)/2</f>
        <v>49.360558850000004</v>
      </c>
    </row>
    <row r="64" spans="1:15" x14ac:dyDescent="0.25">
      <c r="A64">
        <v>1</v>
      </c>
      <c r="B64">
        <v>0.14710000000000001</v>
      </c>
      <c r="C64">
        <v>17.610299999999999</v>
      </c>
      <c r="D64">
        <v>130.95410000000001</v>
      </c>
      <c r="E64">
        <v>127.31740000000001</v>
      </c>
      <c r="F64">
        <v>71.2727</v>
      </c>
      <c r="H64">
        <f>(E64+F64*$N$64)/2</f>
        <v>77.606767390000002</v>
      </c>
      <c r="I64">
        <f>(E64-F64*$N$64)/2</f>
        <v>49.710632610000005</v>
      </c>
      <c r="M64" t="s">
        <v>22</v>
      </c>
      <c r="N64">
        <f>0.3914</f>
        <v>0.39140000000000003</v>
      </c>
      <c r="O64" t="s">
        <v>23</v>
      </c>
    </row>
    <row r="65" spans="1:12" x14ac:dyDescent="0.25">
      <c r="A65">
        <v>1</v>
      </c>
      <c r="B65">
        <v>0.14949999999999999</v>
      </c>
      <c r="C65">
        <v>17.465</v>
      </c>
      <c r="D65">
        <v>131.3492</v>
      </c>
      <c r="E65">
        <v>127.8113</v>
      </c>
      <c r="F65">
        <v>70.683599999999998</v>
      </c>
      <c r="H65">
        <f>(E65+F65*$N$64)/2</f>
        <v>77.738430520000009</v>
      </c>
      <c r="I65">
        <f>(E65-F65*$N$64)/2</f>
        <v>50.072869480000001</v>
      </c>
    </row>
    <row r="66" spans="1:12" x14ac:dyDescent="0.25">
      <c r="A66">
        <v>1</v>
      </c>
      <c r="B66">
        <v>0.15179999999999999</v>
      </c>
      <c r="C66">
        <v>17.3231</v>
      </c>
      <c r="D66">
        <v>131.73509999999999</v>
      </c>
      <c r="E66">
        <v>128.29249999999999</v>
      </c>
      <c r="F66">
        <v>70.014799999999994</v>
      </c>
      <c r="H66">
        <f>(E66+F66*$N$64)/2</f>
        <v>77.848146359999987</v>
      </c>
      <c r="I66">
        <f>(E66-F66*$N$64)/2</f>
        <v>50.444353639999996</v>
      </c>
    </row>
    <row r="67" spans="1:12" x14ac:dyDescent="0.25">
      <c r="A67">
        <v>1</v>
      </c>
      <c r="B67">
        <v>0.1542</v>
      </c>
      <c r="C67">
        <v>17.184899999999999</v>
      </c>
      <c r="D67">
        <v>132.1105</v>
      </c>
      <c r="E67">
        <v>128.76499999999999</v>
      </c>
      <c r="F67">
        <v>69.277699999999996</v>
      </c>
      <c r="H67">
        <f>(E67+F67*$N$64)/2</f>
        <v>77.940145889999997</v>
      </c>
      <c r="I67">
        <f>(E67-F67*$N$64)/2</f>
        <v>50.82485410999999</v>
      </c>
      <c r="L67" t="s">
        <v>24</v>
      </c>
    </row>
    <row r="68" spans="1:12" x14ac:dyDescent="0.25">
      <c r="A68">
        <v>1</v>
      </c>
      <c r="B68">
        <v>0.15659999999999999</v>
      </c>
      <c r="C68">
        <v>17.0502</v>
      </c>
      <c r="D68">
        <v>132.47579999999999</v>
      </c>
      <c r="E68">
        <v>129.22710000000001</v>
      </c>
      <c r="F68">
        <v>68.480999999999995</v>
      </c>
      <c r="H68">
        <f>(E68+F68*$N$64)/2</f>
        <v>78.015281700000003</v>
      </c>
      <c r="I68">
        <f>(E68-F68*$N$64)/2</f>
        <v>51.211818300000004</v>
      </c>
    </row>
    <row r="69" spans="1:12" x14ac:dyDescent="0.25">
      <c r="A69">
        <v>1</v>
      </c>
      <c r="B69">
        <v>0.159</v>
      </c>
      <c r="C69">
        <v>16.9191</v>
      </c>
      <c r="D69">
        <v>132.8295</v>
      </c>
      <c r="E69">
        <v>129.68180000000001</v>
      </c>
      <c r="F69">
        <v>67.632599999999996</v>
      </c>
      <c r="H69">
        <f>(E69+F69*$N$64)/2</f>
        <v>78.076599820000013</v>
      </c>
      <c r="I69">
        <f>(E69-F69*$N$64)/2</f>
        <v>51.605200180000004</v>
      </c>
    </row>
    <row r="70" spans="1:12" x14ac:dyDescent="0.25">
      <c r="A70">
        <v>1</v>
      </c>
      <c r="B70">
        <v>0.1613</v>
      </c>
      <c r="C70">
        <v>16.791499999999999</v>
      </c>
      <c r="D70">
        <v>133.1695</v>
      </c>
      <c r="E70">
        <v>130.12520000000001</v>
      </c>
      <c r="F70">
        <v>66.738399999999999</v>
      </c>
      <c r="H70">
        <f>(E70+F70*$N$64)/2</f>
        <v>78.123304880000006</v>
      </c>
      <c r="I70">
        <f>(E70-F70*$N$64)/2</f>
        <v>52.00189512</v>
      </c>
    </row>
    <row r="71" spans="1:12" x14ac:dyDescent="0.25">
      <c r="A71">
        <v>1</v>
      </c>
      <c r="B71">
        <v>0.16370000000000001</v>
      </c>
      <c r="C71">
        <v>16.667300000000001</v>
      </c>
      <c r="D71">
        <v>133.4948</v>
      </c>
      <c r="E71">
        <v>130.5575</v>
      </c>
      <c r="F71">
        <v>65.803799999999995</v>
      </c>
      <c r="H71">
        <f>(E71+F71*$N$64)/2</f>
        <v>78.15655366</v>
      </c>
      <c r="I71">
        <f>(E71-F71*$N$64)/2</f>
        <v>52.400946340000004</v>
      </c>
    </row>
    <row r="72" spans="1:12" x14ac:dyDescent="0.25">
      <c r="A72">
        <v>1</v>
      </c>
      <c r="B72">
        <v>0.1661</v>
      </c>
      <c r="C72">
        <v>16.545999999999999</v>
      </c>
      <c r="D72">
        <v>133.8032</v>
      </c>
      <c r="E72">
        <v>130.977</v>
      </c>
      <c r="F72">
        <v>64.832800000000006</v>
      </c>
      <c r="H72">
        <f>(E72+F72*$N$64)/2</f>
        <v>78.176278960000005</v>
      </c>
      <c r="I72">
        <f>(E72-F72*$N$64)/2</f>
        <v>52.800721039999999</v>
      </c>
    </row>
    <row r="73" spans="1:12" x14ac:dyDescent="0.25">
      <c r="A73">
        <v>1</v>
      </c>
      <c r="B73">
        <v>0.16850000000000001</v>
      </c>
      <c r="C73">
        <v>16.427600000000002</v>
      </c>
      <c r="D73">
        <v>134.0941</v>
      </c>
      <c r="E73">
        <v>131.3827</v>
      </c>
      <c r="F73">
        <v>63.829000000000001</v>
      </c>
      <c r="H73">
        <f>(E73+F73*$N$64)/2</f>
        <v>78.182685300000003</v>
      </c>
      <c r="I73">
        <f>(E73-F73*$N$64)/2</f>
        <v>53.200014699999997</v>
      </c>
    </row>
    <row r="74" spans="1:12" x14ac:dyDescent="0.25">
      <c r="A74">
        <v>1</v>
      </c>
      <c r="B74">
        <v>0.17080000000000001</v>
      </c>
      <c r="C74">
        <v>16.311800000000002</v>
      </c>
      <c r="D74">
        <v>134.36619999999999</v>
      </c>
      <c r="E74">
        <v>131.77359999999999</v>
      </c>
      <c r="F74">
        <v>62.7956</v>
      </c>
      <c r="H74">
        <f>(E74+F74*$N$64)/2</f>
        <v>78.175898919999995</v>
      </c>
      <c r="I74">
        <f>(E74-F74*$N$64)/2</f>
        <v>53.597701079999993</v>
      </c>
    </row>
    <row r="75" spans="1:12" x14ac:dyDescent="0.25">
      <c r="A75">
        <v>1</v>
      </c>
      <c r="B75">
        <v>0.17319999999999999</v>
      </c>
      <c r="C75">
        <v>16.198399999999999</v>
      </c>
      <c r="D75">
        <v>134.61940000000001</v>
      </c>
      <c r="E75">
        <v>132.14779999999999</v>
      </c>
      <c r="F75">
        <v>61.735100000000003</v>
      </c>
      <c r="H75">
        <f>(E75+F75*$N$64)/2</f>
        <v>78.155459069999992</v>
      </c>
      <c r="I75">
        <f>(E75-F75*$N$64)/2</f>
        <v>53.992340929999997</v>
      </c>
    </row>
    <row r="76" spans="1:12" x14ac:dyDescent="0.25">
      <c r="A76">
        <v>1</v>
      </c>
      <c r="B76">
        <v>0.17560000000000001</v>
      </c>
      <c r="C76">
        <v>16.087299999999999</v>
      </c>
      <c r="D76">
        <v>134.85220000000001</v>
      </c>
      <c r="E76">
        <v>132.50409999999999</v>
      </c>
      <c r="F76">
        <v>60.649900000000002</v>
      </c>
      <c r="H76">
        <f>(E76+F76*$N$64)/2</f>
        <v>78.121235429999999</v>
      </c>
      <c r="I76">
        <f>(E76-F76*$N$64)/2</f>
        <v>54.382864569999995</v>
      </c>
    </row>
    <row r="77" spans="1:12" x14ac:dyDescent="0.25">
      <c r="A77">
        <v>1</v>
      </c>
      <c r="B77">
        <v>0.1779</v>
      </c>
      <c r="C77">
        <v>15.978300000000001</v>
      </c>
      <c r="D77">
        <v>135.06460000000001</v>
      </c>
      <c r="E77">
        <v>132.84</v>
      </c>
      <c r="F77">
        <v>59.541699999999999</v>
      </c>
      <c r="H77">
        <f>(E77+F77*$N$64)/2</f>
        <v>78.072310689999995</v>
      </c>
      <c r="I77">
        <f>(E77-F77*$N$64)/2</f>
        <v>54.767689310000002</v>
      </c>
    </row>
    <row r="78" spans="1:12" x14ac:dyDescent="0.25">
      <c r="A78">
        <v>1</v>
      </c>
      <c r="B78">
        <v>0.18029999999999999</v>
      </c>
      <c r="C78">
        <v>15.8718</v>
      </c>
      <c r="D78">
        <v>135.25569999999999</v>
      </c>
      <c r="E78">
        <v>133.1557</v>
      </c>
      <c r="F78">
        <v>58.412999999999997</v>
      </c>
      <c r="H78">
        <f>(E78+F78*$N$64)/2</f>
        <v>78.009274099999999</v>
      </c>
      <c r="I78">
        <f>(E78-F78*$N$64)/2</f>
        <v>55.146425899999997</v>
      </c>
    </row>
    <row r="79" spans="1:12" x14ac:dyDescent="0.25">
      <c r="A79">
        <v>1</v>
      </c>
      <c r="B79">
        <v>0.1827</v>
      </c>
      <c r="C79">
        <v>15.7675</v>
      </c>
      <c r="D79">
        <v>135.4254</v>
      </c>
      <c r="E79">
        <v>133.45160000000001</v>
      </c>
      <c r="F79">
        <v>57.2654</v>
      </c>
      <c r="H79">
        <f>(E79+F79*$N$64)/2</f>
        <v>77.932638780000005</v>
      </c>
      <c r="I79">
        <f>(E79-F79*$N$64)/2</f>
        <v>55.518961220000008</v>
      </c>
    </row>
    <row r="80" spans="1:12" x14ac:dyDescent="0.25">
      <c r="A80">
        <v>1</v>
      </c>
      <c r="B80">
        <v>0.18509999999999999</v>
      </c>
      <c r="C80">
        <v>15.665800000000001</v>
      </c>
      <c r="D80">
        <v>135.57490000000001</v>
      </c>
      <c r="E80">
        <v>133.72819999999999</v>
      </c>
      <c r="F80">
        <v>56.101700000000001</v>
      </c>
      <c r="H80">
        <f>(E80+F80*$N$64)/2</f>
        <v>77.843202689999998</v>
      </c>
      <c r="I80">
        <f>(E80-F80*$N$64)/2</f>
        <v>55.884997309999989</v>
      </c>
    </row>
    <row r="81" spans="1:9" x14ac:dyDescent="0.25">
      <c r="A81">
        <v>1</v>
      </c>
      <c r="B81">
        <v>0.18740000000000001</v>
      </c>
      <c r="C81">
        <v>15.5669</v>
      </c>
      <c r="D81">
        <v>135.70590000000001</v>
      </c>
      <c r="E81">
        <v>133.9855</v>
      </c>
      <c r="F81">
        <v>54.924300000000002</v>
      </c>
      <c r="H81">
        <f>(E81+F81*$N$64)/2</f>
        <v>77.741435510000002</v>
      </c>
      <c r="I81">
        <f>(E81-F81*$N$64)/2</f>
        <v>56.24406449</v>
      </c>
    </row>
    <row r="82" spans="1:9" x14ac:dyDescent="0.25">
      <c r="A82">
        <v>1</v>
      </c>
      <c r="B82">
        <v>0.1898</v>
      </c>
      <c r="C82">
        <v>15.4709</v>
      </c>
      <c r="D82">
        <v>135.8202</v>
      </c>
      <c r="E82">
        <v>134.22479999999999</v>
      </c>
      <c r="F82">
        <v>53.736699999999999</v>
      </c>
      <c r="H82">
        <f>(E82+F82*$N$64)/2</f>
        <v>77.628672189999989</v>
      </c>
      <c r="I82">
        <f>(E82-F82*$N$64)/2</f>
        <v>56.596127809999992</v>
      </c>
    </row>
    <row r="83" spans="1:9" x14ac:dyDescent="0.25">
      <c r="A83">
        <v>1</v>
      </c>
      <c r="B83">
        <v>0.19220000000000001</v>
      </c>
      <c r="C83">
        <v>15.378</v>
      </c>
      <c r="D83">
        <v>135.9228</v>
      </c>
      <c r="E83">
        <v>134.4461</v>
      </c>
      <c r="F83">
        <v>52.5426</v>
      </c>
      <c r="H83">
        <f>(E83+F83*$N$64)/2</f>
        <v>77.505636820000007</v>
      </c>
      <c r="I83">
        <f>(E83-F83*$N$64)/2</f>
        <v>56.940463180000002</v>
      </c>
    </row>
    <row r="84" spans="1:9" x14ac:dyDescent="0.25">
      <c r="A84">
        <v>1</v>
      </c>
      <c r="B84">
        <v>0.19450000000000001</v>
      </c>
      <c r="C84">
        <v>15.2882</v>
      </c>
      <c r="D84">
        <v>136.01320000000001</v>
      </c>
      <c r="E84">
        <v>134.65110000000001</v>
      </c>
      <c r="F84">
        <v>51.346699999999998</v>
      </c>
      <c r="H84">
        <f>(E84+F84*$N$64)/2</f>
        <v>77.37409919000001</v>
      </c>
      <c r="I84">
        <f>(E84-F84*$N$64)/2</f>
        <v>57.277000810000004</v>
      </c>
    </row>
    <row r="85" spans="1:9" x14ac:dyDescent="0.25">
      <c r="A85">
        <v>1</v>
      </c>
      <c r="B85">
        <v>0.19689999999999999</v>
      </c>
      <c r="C85">
        <v>15.201599999999999</v>
      </c>
      <c r="D85">
        <v>136.09700000000001</v>
      </c>
      <c r="E85">
        <v>134.8381</v>
      </c>
      <c r="F85">
        <v>50.153599999999997</v>
      </c>
      <c r="H85">
        <f>(E85+F85*$N$64)/2</f>
        <v>77.234109520000004</v>
      </c>
      <c r="I85">
        <f>(E85-F85*$N$64)/2</f>
        <v>57.60399048</v>
      </c>
    </row>
    <row r="86" spans="1:9" x14ac:dyDescent="0.25">
      <c r="A86">
        <v>1</v>
      </c>
      <c r="B86">
        <v>0.1993</v>
      </c>
      <c r="C86">
        <v>15.1182</v>
      </c>
      <c r="D86">
        <v>136.17160000000001</v>
      </c>
      <c r="E86">
        <v>135.00800000000001</v>
      </c>
      <c r="F86">
        <v>48.968299999999999</v>
      </c>
      <c r="H86">
        <f>(E86+F86*$N$64)/2</f>
        <v>77.087096310000007</v>
      </c>
      <c r="I86">
        <f>(E86-F86*$N$64)/2</f>
        <v>57.920903690000003</v>
      </c>
    </row>
    <row r="87" spans="1:9" x14ac:dyDescent="0.25">
      <c r="A87">
        <v>1</v>
      </c>
      <c r="B87">
        <v>0.20169999999999999</v>
      </c>
      <c r="C87">
        <v>15.037699999999999</v>
      </c>
      <c r="D87">
        <v>136.23910000000001</v>
      </c>
      <c r="E87">
        <v>135.16249999999999</v>
      </c>
      <c r="F87">
        <v>47.795999999999999</v>
      </c>
      <c r="H87">
        <f>(E87+F87*$N$64)/2</f>
        <v>76.934927200000004</v>
      </c>
      <c r="I87">
        <f>(E87-F87*$N$64)/2</f>
        <v>58.227572799999997</v>
      </c>
    </row>
    <row r="88" spans="1:9" x14ac:dyDescent="0.25">
      <c r="A88">
        <v>1</v>
      </c>
      <c r="B88">
        <v>0.20399999999999999</v>
      </c>
      <c r="C88">
        <v>14.96</v>
      </c>
      <c r="D88">
        <v>136.29669999999999</v>
      </c>
      <c r="E88">
        <v>135.3049</v>
      </c>
      <c r="F88">
        <v>46.640300000000003</v>
      </c>
      <c r="H88">
        <f>(E88+F88*$N$64)/2</f>
        <v>76.779956710000008</v>
      </c>
      <c r="I88">
        <f>(E88-F88*$N$64)/2</f>
        <v>58.524943290000003</v>
      </c>
    </row>
    <row r="89" spans="1:9" x14ac:dyDescent="0.25">
      <c r="A89">
        <v>1</v>
      </c>
      <c r="B89">
        <v>0.2064</v>
      </c>
      <c r="C89">
        <v>14.8847</v>
      </c>
      <c r="D89">
        <v>136.34620000000001</v>
      </c>
      <c r="E89">
        <v>135.43469999999999</v>
      </c>
      <c r="F89">
        <v>45.505499999999998</v>
      </c>
      <c r="H89">
        <f>(E89+F89*$N$64)/2</f>
        <v>76.622776349999995</v>
      </c>
      <c r="I89">
        <f>(E89-F89*$N$64)/2</f>
        <v>58.811923649999997</v>
      </c>
    </row>
    <row r="90" spans="1:9" x14ac:dyDescent="0.25">
      <c r="A90">
        <v>1</v>
      </c>
      <c r="B90">
        <v>0.20880000000000001</v>
      </c>
      <c r="C90">
        <v>14.8116</v>
      </c>
      <c r="D90">
        <v>136.38480000000001</v>
      </c>
      <c r="E90">
        <v>135.55410000000001</v>
      </c>
      <c r="F90">
        <v>44.392200000000003</v>
      </c>
      <c r="H90">
        <f>(E90+F90*$N$64)/2</f>
        <v>76.464603539999999</v>
      </c>
      <c r="I90">
        <f>(E90-F90*$N$64)/2</f>
        <v>59.089496459999999</v>
      </c>
    </row>
    <row r="91" spans="1:9" x14ac:dyDescent="0.25">
      <c r="A91">
        <v>1</v>
      </c>
      <c r="B91">
        <v>0.2112</v>
      </c>
      <c r="C91">
        <v>14.740500000000001</v>
      </c>
      <c r="D91">
        <v>136.41890000000001</v>
      </c>
      <c r="E91">
        <v>135.66329999999999</v>
      </c>
      <c r="F91">
        <v>43.301400000000001</v>
      </c>
      <c r="H91">
        <f>(E91+F91*$N$64)/2</f>
        <v>76.305733979999999</v>
      </c>
      <c r="I91">
        <f>(E91-F91*$N$64)/2</f>
        <v>59.357566019999993</v>
      </c>
    </row>
    <row r="92" spans="1:9" x14ac:dyDescent="0.25">
      <c r="A92">
        <v>1</v>
      </c>
      <c r="B92">
        <v>0.2135</v>
      </c>
      <c r="C92">
        <v>14.671200000000001</v>
      </c>
      <c r="D92">
        <v>136.44550000000001</v>
      </c>
      <c r="E92">
        <v>135.7664</v>
      </c>
      <c r="F92">
        <v>42.229399999999998</v>
      </c>
      <c r="H92">
        <f>(E92+F92*$N$64)/2</f>
        <v>76.147493580000003</v>
      </c>
      <c r="I92">
        <f>(E92-F92*$N$64)/2</f>
        <v>59.618906420000002</v>
      </c>
    </row>
    <row r="93" spans="1:9" x14ac:dyDescent="0.25">
      <c r="A93">
        <v>1</v>
      </c>
      <c r="B93">
        <v>0.21590000000000001</v>
      </c>
      <c r="C93">
        <v>14.6035</v>
      </c>
      <c r="D93">
        <v>136.47190000000001</v>
      </c>
      <c r="E93">
        <v>135.86179999999999</v>
      </c>
      <c r="F93">
        <v>41.171700000000001</v>
      </c>
      <c r="H93">
        <f>(E93+F93*$N$64)/2</f>
        <v>75.988201689999997</v>
      </c>
      <c r="I93">
        <f>(E93-F93*$N$64)/2</f>
        <v>59.873598309999991</v>
      </c>
    </row>
    <row r="94" spans="1:9" x14ac:dyDescent="0.25">
      <c r="A94">
        <v>1</v>
      </c>
      <c r="B94">
        <v>0.21829999999999999</v>
      </c>
      <c r="C94">
        <v>14.537699999999999</v>
      </c>
      <c r="D94">
        <v>136.495</v>
      </c>
      <c r="E94">
        <v>135.9503</v>
      </c>
      <c r="F94">
        <v>40.119199999999999</v>
      </c>
      <c r="H94">
        <f>(E94+F94*$N$64)/2</f>
        <v>75.826477440000005</v>
      </c>
      <c r="I94">
        <f>(E94-F94*$N$64)/2</f>
        <v>60.123822560000001</v>
      </c>
    </row>
    <row r="95" spans="1:9" x14ac:dyDescent="0.25">
      <c r="A95">
        <v>1</v>
      </c>
      <c r="B95">
        <v>0.22059999999999999</v>
      </c>
      <c r="C95">
        <v>14.474</v>
      </c>
      <c r="D95">
        <v>136.51410000000001</v>
      </c>
      <c r="E95">
        <v>136.03030000000001</v>
      </c>
      <c r="F95">
        <v>39.061</v>
      </c>
      <c r="H95">
        <f>(E95+F95*$N$64)/2</f>
        <v>75.659387700000011</v>
      </c>
      <c r="I95">
        <f>(E95-F95*$N$64)/2</f>
        <v>60.370912300000008</v>
      </c>
    </row>
    <row r="96" spans="1:9" x14ac:dyDescent="0.25">
      <c r="A96">
        <v>1</v>
      </c>
      <c r="B96">
        <v>0.223</v>
      </c>
      <c r="C96">
        <v>14.412699999999999</v>
      </c>
      <c r="D96">
        <v>136.52520000000001</v>
      </c>
      <c r="E96">
        <v>136.10310000000001</v>
      </c>
      <c r="F96">
        <v>37.982700000000001</v>
      </c>
      <c r="H96">
        <f>(E96+F96*$N$64)/2</f>
        <v>75.484764390000009</v>
      </c>
      <c r="I96">
        <f>(E96-F96*$N$64)/2</f>
        <v>60.618335610000003</v>
      </c>
    </row>
    <row r="97" spans="1:9" x14ac:dyDescent="0.25">
      <c r="A97">
        <v>1</v>
      </c>
      <c r="B97">
        <v>0.22539999999999999</v>
      </c>
      <c r="C97">
        <v>14.3545</v>
      </c>
      <c r="D97">
        <v>136.51650000000001</v>
      </c>
      <c r="E97">
        <v>136.16739999999999</v>
      </c>
      <c r="F97">
        <v>36.868200000000002</v>
      </c>
      <c r="H97">
        <f>(E97+F97*$N$64)/2</f>
        <v>75.298806739999989</v>
      </c>
      <c r="I97">
        <f>(E97-F97*$N$64)/2</f>
        <v>60.86859325999999</v>
      </c>
    </row>
    <row r="98" spans="1:9" x14ac:dyDescent="0.25">
      <c r="A98">
        <v>1</v>
      </c>
      <c r="B98">
        <v>0.2278</v>
      </c>
      <c r="C98">
        <v>14.299899999999999</v>
      </c>
      <c r="D98">
        <v>136.48230000000001</v>
      </c>
      <c r="E98">
        <v>136.22659999999999</v>
      </c>
      <c r="F98">
        <v>35.699399999999997</v>
      </c>
      <c r="H98">
        <f>(E98+F98*$N$64)/2</f>
        <v>75.099672579999989</v>
      </c>
      <c r="I98">
        <f>(E98-F98*$N$64)/2</f>
        <v>61.126927419999994</v>
      </c>
    </row>
    <row r="99" spans="1:9" x14ac:dyDescent="0.25">
      <c r="A99">
        <v>1</v>
      </c>
      <c r="B99">
        <v>0.2301</v>
      </c>
      <c r="C99">
        <v>14.2499</v>
      </c>
      <c r="D99">
        <v>136.40270000000001</v>
      </c>
      <c r="E99">
        <v>136.27979999999999</v>
      </c>
      <c r="F99">
        <v>34.4572</v>
      </c>
      <c r="H99">
        <f>(E99+F99*$N$64)/2</f>
        <v>74.88317404</v>
      </c>
      <c r="I99">
        <f>(E99-F99*$N$64)/2</f>
        <v>61.396625959999994</v>
      </c>
    </row>
    <row r="100" spans="1:9" x14ac:dyDescent="0.25">
      <c r="A100">
        <v>1</v>
      </c>
      <c r="B100">
        <v>0.23250000000000001</v>
      </c>
      <c r="C100">
        <v>14.205299999999999</v>
      </c>
      <c r="D100">
        <v>136.2723</v>
      </c>
      <c r="E100">
        <v>136.32810000000001</v>
      </c>
      <c r="F100">
        <v>33.122399999999999</v>
      </c>
      <c r="H100">
        <f>(E100+F100*$N$64)/2</f>
        <v>74.64610368000001</v>
      </c>
      <c r="I100">
        <f>(E100-F100*$N$64)/2</f>
        <v>61.681996320000003</v>
      </c>
    </row>
    <row r="101" spans="1:9" x14ac:dyDescent="0.25">
      <c r="A101">
        <v>1</v>
      </c>
      <c r="B101">
        <v>0.2349</v>
      </c>
      <c r="C101">
        <v>14.1668</v>
      </c>
      <c r="D101">
        <v>136.06190000000001</v>
      </c>
      <c r="E101">
        <v>136.37139999999999</v>
      </c>
      <c r="F101">
        <v>31.676500000000001</v>
      </c>
      <c r="H101">
        <f>(E101+F101*$N$64)/2</f>
        <v>74.384791050000004</v>
      </c>
      <c r="I101">
        <f>(E101-F101*$N$64)/2</f>
        <v>61.986608949999997</v>
      </c>
    </row>
    <row r="102" spans="1:9" x14ac:dyDescent="0.25">
      <c r="A102">
        <v>1</v>
      </c>
      <c r="B102">
        <v>0.23730000000000001</v>
      </c>
      <c r="C102">
        <v>14.1355</v>
      </c>
      <c r="D102">
        <v>135.76580000000001</v>
      </c>
      <c r="E102">
        <v>136.4058</v>
      </c>
      <c r="F102">
        <v>30.102900000000002</v>
      </c>
      <c r="H102">
        <f>(E102+F102*$N$64)/2</f>
        <v>74.094037529999994</v>
      </c>
      <c r="I102">
        <f>(E102-F102*$N$64)/2</f>
        <v>62.311762469999998</v>
      </c>
    </row>
    <row r="103" spans="1:9" x14ac:dyDescent="0.25">
      <c r="A103">
        <v>1</v>
      </c>
      <c r="B103">
        <v>0.23960000000000001</v>
      </c>
      <c r="C103">
        <v>14.111800000000001</v>
      </c>
      <c r="D103">
        <v>135.34389999999999</v>
      </c>
      <c r="E103">
        <v>136.43170000000001</v>
      </c>
      <c r="F103">
        <v>28.3874</v>
      </c>
      <c r="H103">
        <f>(E103+F103*$N$64)/2</f>
        <v>73.771264180000003</v>
      </c>
      <c r="I103">
        <f>(E103-F103*$N$64)/2</f>
        <v>62.660435820000004</v>
      </c>
    </row>
    <row r="104" spans="1:9" x14ac:dyDescent="0.25">
      <c r="A104">
        <v>1</v>
      </c>
      <c r="B104">
        <v>0.24199999999999999</v>
      </c>
      <c r="C104">
        <v>14.0966</v>
      </c>
      <c r="D104">
        <v>134.77799999999999</v>
      </c>
      <c r="E104">
        <v>136.4374</v>
      </c>
      <c r="F104">
        <v>26.5199</v>
      </c>
      <c r="H104">
        <f>(E104+F104*$N$64)/2</f>
        <v>73.408644429999995</v>
      </c>
      <c r="I104">
        <f>(E104-F104*$N$64)/2</f>
        <v>63.028755570000001</v>
      </c>
    </row>
    <row r="105" spans="1:9" x14ac:dyDescent="0.25">
      <c r="A105">
        <v>1</v>
      </c>
      <c r="B105">
        <v>0.24440000000000001</v>
      </c>
      <c r="C105">
        <v>14.09</v>
      </c>
      <c r="D105">
        <v>134.02709999999999</v>
      </c>
      <c r="E105">
        <v>136.41909999999999</v>
      </c>
      <c r="F105">
        <v>24.494700000000002</v>
      </c>
      <c r="H105">
        <f>(E105+F105*$N$64)/2</f>
        <v>73.00316278999999</v>
      </c>
      <c r="I105">
        <f>(E105-F105*$N$64)/2</f>
        <v>63.415937209999996</v>
      </c>
    </row>
    <row r="106" spans="1:9" x14ac:dyDescent="0.25">
      <c r="A106">
        <v>1</v>
      </c>
      <c r="B106">
        <v>0.2467</v>
      </c>
      <c r="C106">
        <v>14.092499999999999</v>
      </c>
      <c r="D106">
        <v>133.04750000000001</v>
      </c>
      <c r="E106">
        <v>136.34379999999999</v>
      </c>
      <c r="F106">
        <v>22.311699999999998</v>
      </c>
      <c r="H106">
        <f>(E106+F106*$N$64)/2</f>
        <v>72.538299689999988</v>
      </c>
      <c r="I106">
        <f>(E106-F106*$N$64)/2</f>
        <v>63.805500309999992</v>
      </c>
    </row>
    <row r="107" spans="1:9" x14ac:dyDescent="0.25">
      <c r="A107">
        <v>1</v>
      </c>
      <c r="B107">
        <v>0.24909999999999999</v>
      </c>
      <c r="C107">
        <v>14.1038</v>
      </c>
      <c r="D107">
        <v>131.81200000000001</v>
      </c>
      <c r="E107">
        <v>136.1437</v>
      </c>
      <c r="F107">
        <v>19.9773</v>
      </c>
      <c r="H107">
        <f>(E107+F107*$N$64)/2</f>
        <v>71.981407609999991</v>
      </c>
      <c r="I107">
        <f>(E107-F107*$N$64)/2</f>
        <v>64.162292390000005</v>
      </c>
    </row>
    <row r="108" spans="1:9" x14ac:dyDescent="0.25">
      <c r="A108">
        <v>1</v>
      </c>
      <c r="B108">
        <v>0.2515</v>
      </c>
      <c r="C108">
        <v>14.123699999999999</v>
      </c>
      <c r="D108">
        <v>130.26939999999999</v>
      </c>
      <c r="E108">
        <v>135.81899999999999</v>
      </c>
      <c r="F108">
        <v>17.504300000000001</v>
      </c>
      <c r="H108">
        <f>(E108+F108*$N$64)/2</f>
        <v>71.335091509999998</v>
      </c>
      <c r="I108">
        <f>(E108-F108*$N$64)/2</f>
        <v>64.48390848999999</v>
      </c>
    </row>
    <row r="109" spans="1:9" x14ac:dyDescent="0.25">
      <c r="A109">
        <v>1</v>
      </c>
      <c r="B109">
        <v>0.25390000000000001</v>
      </c>
      <c r="C109">
        <v>14.1518</v>
      </c>
      <c r="D109">
        <v>128.40989999999999</v>
      </c>
      <c r="E109">
        <v>135.30600000000001</v>
      </c>
      <c r="F109">
        <v>14.9131</v>
      </c>
      <c r="H109">
        <f>(E109+F109*$N$64)/2</f>
        <v>70.57149367000001</v>
      </c>
      <c r="I109">
        <f>(E109-F109*$N$64)/2</f>
        <v>64.734506330000002</v>
      </c>
    </row>
    <row r="110" spans="1:9" x14ac:dyDescent="0.25">
      <c r="A110">
        <v>1</v>
      </c>
      <c r="B110">
        <v>0.25619999999999998</v>
      </c>
      <c r="C110">
        <v>14.187200000000001</v>
      </c>
      <c r="D110">
        <v>126.2063</v>
      </c>
      <c r="E110">
        <v>134.6431</v>
      </c>
      <c r="F110">
        <v>12.2311</v>
      </c>
      <c r="H110">
        <f>(E110+F110*$N$64)/2</f>
        <v>69.715176270000001</v>
      </c>
      <c r="I110">
        <f>(E110-F110*$N$64)/2</f>
        <v>64.927923730000003</v>
      </c>
    </row>
    <row r="111" spans="1:9" x14ac:dyDescent="0.25">
      <c r="A111">
        <v>1</v>
      </c>
      <c r="B111">
        <v>0.2586</v>
      </c>
      <c r="C111">
        <v>14.229200000000001</v>
      </c>
      <c r="D111">
        <v>123.6647</v>
      </c>
      <c r="E111">
        <v>133.85499999999999</v>
      </c>
      <c r="F111">
        <v>9.4917999999999996</v>
      </c>
      <c r="H111">
        <f>(E111+F111*$N$64)/2</f>
        <v>68.78504525999999</v>
      </c>
      <c r="I111">
        <f>(E111-F111*$N$64)/2</f>
        <v>65.06995474</v>
      </c>
    </row>
    <row r="112" spans="1:9" x14ac:dyDescent="0.25">
      <c r="A112">
        <v>1</v>
      </c>
      <c r="B112">
        <v>0.26100000000000001</v>
      </c>
      <c r="C112">
        <v>14.2767</v>
      </c>
      <c r="D112">
        <v>120.7916</v>
      </c>
      <c r="E112">
        <v>132.98079999999999</v>
      </c>
      <c r="F112">
        <v>6.7358000000000002</v>
      </c>
      <c r="H112">
        <f>(E112+F112*$N$64)/2</f>
        <v>67.808596059999999</v>
      </c>
      <c r="I112">
        <f>(E112-F112*$N$64)/2</f>
        <v>65.172203939999989</v>
      </c>
    </row>
    <row r="113" spans="1:9" x14ac:dyDescent="0.25">
      <c r="A113">
        <v>1</v>
      </c>
      <c r="B113">
        <v>0.26340000000000002</v>
      </c>
      <c r="C113">
        <v>14.3285</v>
      </c>
      <c r="D113">
        <v>117.6084</v>
      </c>
      <c r="E113">
        <v>132.09450000000001</v>
      </c>
      <c r="F113">
        <v>4.0072999999999999</v>
      </c>
      <c r="H113">
        <f>(E113+F113*$N$64)/2</f>
        <v>66.831478610000005</v>
      </c>
      <c r="I113">
        <f>(E113-F113*$N$64)/2</f>
        <v>65.263021390000006</v>
      </c>
    </row>
    <row r="114" spans="1:9" x14ac:dyDescent="0.25">
      <c r="A114">
        <v>1</v>
      </c>
      <c r="B114">
        <v>0.26569999999999999</v>
      </c>
      <c r="C114">
        <v>14.383599999999999</v>
      </c>
      <c r="D114">
        <v>114.1408</v>
      </c>
      <c r="E114">
        <v>131.2234</v>
      </c>
      <c r="F114">
        <v>1.3552</v>
      </c>
      <c r="H114">
        <f>(E114+F114*$N$64)/2</f>
        <v>65.87691264</v>
      </c>
      <c r="I114">
        <f>(E114-F114*$N$64)/2</f>
        <v>65.346487359999998</v>
      </c>
    </row>
    <row r="115" spans="1:9" x14ac:dyDescent="0.25">
      <c r="A115">
        <v>1</v>
      </c>
      <c r="B115">
        <v>0.2681</v>
      </c>
      <c r="C115">
        <v>14.4407</v>
      </c>
      <c r="D115">
        <v>110.4228</v>
      </c>
      <c r="E115">
        <v>130.4452</v>
      </c>
      <c r="F115">
        <v>-1.1712</v>
      </c>
      <c r="H115">
        <f>(E115+F115*$N$64)/2</f>
        <v>64.993396160000003</v>
      </c>
      <c r="I115">
        <f>(E115-F115*$N$64)/2</f>
        <v>65.451803839999997</v>
      </c>
    </row>
    <row r="116" spans="1:9" x14ac:dyDescent="0.25">
      <c r="A116">
        <v>1</v>
      </c>
      <c r="B116">
        <v>0.27050000000000002</v>
      </c>
      <c r="C116">
        <v>14.498699999999999</v>
      </c>
      <c r="D116">
        <v>106.48569999999999</v>
      </c>
      <c r="E116">
        <v>129.7748</v>
      </c>
      <c r="F116">
        <v>-3.5219999999999998</v>
      </c>
      <c r="H116">
        <f>(E116+F116*$N$64)/2</f>
        <v>64.198144600000006</v>
      </c>
      <c r="I116">
        <f>(E116-F116*$N$64)/2</f>
        <v>65.576655399999993</v>
      </c>
    </row>
    <row r="117" spans="1:9" x14ac:dyDescent="0.25">
      <c r="A117">
        <v>1</v>
      </c>
      <c r="B117">
        <v>0.27279999999999999</v>
      </c>
      <c r="C117">
        <v>14.5563</v>
      </c>
      <c r="D117">
        <v>102.36920000000001</v>
      </c>
      <c r="E117">
        <v>129.20269999999999</v>
      </c>
      <c r="F117">
        <v>-5.6498999999999997</v>
      </c>
      <c r="H117">
        <f>(E117+F117*$N$64)/2</f>
        <v>63.495664569999995</v>
      </c>
      <c r="I117">
        <f>(E117-F117*$N$64)/2</f>
        <v>65.707035429999991</v>
      </c>
    </row>
    <row r="118" spans="1:9" x14ac:dyDescent="0.25">
      <c r="A118">
        <v>1</v>
      </c>
      <c r="B118">
        <v>0.2752</v>
      </c>
      <c r="C118">
        <v>14.6126</v>
      </c>
      <c r="D118">
        <v>98.110600000000005</v>
      </c>
      <c r="E118">
        <v>128.721</v>
      </c>
      <c r="F118">
        <v>-7.5129999999999999</v>
      </c>
      <c r="H118">
        <f>(E118+F118*$N$64)/2</f>
        <v>62.890205900000005</v>
      </c>
      <c r="I118">
        <f>(E118-F118*$N$64)/2</f>
        <v>65.830794100000006</v>
      </c>
    </row>
    <row r="119" spans="1:9" x14ac:dyDescent="0.25">
      <c r="A119">
        <v>1</v>
      </c>
      <c r="B119">
        <v>0.27760000000000001</v>
      </c>
      <c r="C119">
        <v>14.666600000000001</v>
      </c>
      <c r="D119">
        <v>93.751400000000004</v>
      </c>
      <c r="E119">
        <v>128.30770000000001</v>
      </c>
      <c r="F119">
        <v>-9.0742999999999991</v>
      </c>
      <c r="H119">
        <f>(E119+F119*$N$64)/2</f>
        <v>62.378009490000004</v>
      </c>
      <c r="I119">
        <f>(E119-F119*$N$64)/2</f>
        <v>65.92969051</v>
      </c>
    </row>
    <row r="120" spans="1:9" x14ac:dyDescent="0.25">
      <c r="A120">
        <v>1</v>
      </c>
      <c r="B120">
        <v>0.28000000000000003</v>
      </c>
      <c r="C120">
        <v>14.717700000000001</v>
      </c>
      <c r="D120">
        <v>89.335099999999997</v>
      </c>
      <c r="E120">
        <v>127.9508</v>
      </c>
      <c r="F120">
        <v>-10.308199999999999</v>
      </c>
      <c r="H120">
        <f>(E120+F120*$N$64)/2</f>
        <v>61.958085259999997</v>
      </c>
      <c r="I120">
        <f>(E120-F120*$N$64)/2</f>
        <v>65.992714739999997</v>
      </c>
    </row>
    <row r="121" spans="1:9" x14ac:dyDescent="0.25">
      <c r="A121">
        <v>1</v>
      </c>
      <c r="B121">
        <v>0.2823</v>
      </c>
      <c r="C121">
        <v>14.765000000000001</v>
      </c>
      <c r="D121">
        <v>84.906499999999994</v>
      </c>
      <c r="E121">
        <v>127.6461</v>
      </c>
      <c r="F121">
        <v>-11.195</v>
      </c>
      <c r="H121">
        <f>(E121+F121*$N$64)/2</f>
        <v>61.632188500000005</v>
      </c>
      <c r="I121">
        <f>(E121-F121*$N$64)/2</f>
        <v>66.013911500000006</v>
      </c>
    </row>
    <row r="122" spans="1:9" x14ac:dyDescent="0.25">
      <c r="A122">
        <v>1</v>
      </c>
      <c r="B122">
        <v>0.28470000000000001</v>
      </c>
      <c r="C122">
        <v>14.808400000000001</v>
      </c>
      <c r="D122">
        <v>80.508200000000002</v>
      </c>
      <c r="E122">
        <v>127.392</v>
      </c>
      <c r="F122">
        <v>-11.7311</v>
      </c>
      <c r="H122">
        <f>(E122+F122*$N$64)/2</f>
        <v>61.40022373</v>
      </c>
      <c r="I122">
        <f>(E122-F122*$N$64)/2</f>
        <v>65.991776270000003</v>
      </c>
    </row>
    <row r="123" spans="1:9" x14ac:dyDescent="0.25">
      <c r="A123">
        <v>1</v>
      </c>
      <c r="B123">
        <v>0.28710000000000002</v>
      </c>
      <c r="C123">
        <v>14.8474</v>
      </c>
      <c r="D123">
        <v>76.185299999999998</v>
      </c>
      <c r="E123">
        <v>127.1918</v>
      </c>
      <c r="F123">
        <v>-11.919600000000001</v>
      </c>
      <c r="H123">
        <f>(E123+F123*$N$64)/2</f>
        <v>61.263234279999999</v>
      </c>
      <c r="I123">
        <f>(E123-F123*$N$64)/2</f>
        <v>65.928565719999995</v>
      </c>
    </row>
    <row r="124" spans="1:9" x14ac:dyDescent="0.25">
      <c r="A124">
        <v>1</v>
      </c>
      <c r="B124">
        <v>0.28949999999999998</v>
      </c>
      <c r="C124">
        <v>14.882</v>
      </c>
      <c r="D124">
        <v>71.973600000000005</v>
      </c>
      <c r="E124">
        <v>127.0517</v>
      </c>
      <c r="F124">
        <v>-11.7781</v>
      </c>
      <c r="H124">
        <f>(E124+F124*$N$64)/2</f>
        <v>61.220875829999997</v>
      </c>
      <c r="I124">
        <f>(E124-F124*$N$64)/2</f>
        <v>65.83082417</v>
      </c>
    </row>
    <row r="125" spans="1:9" x14ac:dyDescent="0.25">
      <c r="A125">
        <v>1</v>
      </c>
      <c r="B125">
        <v>0.2918</v>
      </c>
      <c r="C125">
        <v>14.9125</v>
      </c>
      <c r="D125">
        <v>67.908299999999997</v>
      </c>
      <c r="E125">
        <v>126.9725</v>
      </c>
      <c r="F125">
        <v>-11.331099999999999</v>
      </c>
      <c r="H125">
        <f>(E125+F125*$N$64)/2</f>
        <v>61.26875373</v>
      </c>
      <c r="I125">
        <f>(E125-F125*$N$64)/2</f>
        <v>65.703746269999996</v>
      </c>
    </row>
    <row r="126" spans="1:9" x14ac:dyDescent="0.25">
      <c r="A126">
        <v>1</v>
      </c>
      <c r="B126">
        <v>0.29420000000000002</v>
      </c>
      <c r="C126">
        <v>14.938800000000001</v>
      </c>
      <c r="D126">
        <v>64.018500000000003</v>
      </c>
      <c r="E126">
        <v>126.9571</v>
      </c>
      <c r="F126">
        <v>-10.614000000000001</v>
      </c>
      <c r="H126">
        <f>(E126+F126*$N$64)/2</f>
        <v>61.401390199999994</v>
      </c>
      <c r="I126">
        <f>(E126-F126*$N$64)/2</f>
        <v>65.555709800000002</v>
      </c>
    </row>
    <row r="127" spans="1:9" x14ac:dyDescent="0.25">
      <c r="A127">
        <v>1</v>
      </c>
      <c r="B127">
        <v>0.29659999999999997</v>
      </c>
      <c r="C127">
        <v>14.961600000000001</v>
      </c>
      <c r="D127">
        <v>60.323</v>
      </c>
      <c r="E127">
        <v>127.00360000000001</v>
      </c>
      <c r="F127">
        <v>-9.6677</v>
      </c>
      <c r="H127">
        <f>(E127+F127*$N$64)/2</f>
        <v>61.609831110000002</v>
      </c>
      <c r="I127">
        <f>(E127-F127*$N$64)/2</f>
        <v>65.393768890000004</v>
      </c>
    </row>
    <row r="128" spans="1:9" x14ac:dyDescent="0.25">
      <c r="A128">
        <v>1</v>
      </c>
      <c r="B128">
        <v>0.2989</v>
      </c>
      <c r="C128">
        <v>14.981</v>
      </c>
      <c r="D128">
        <v>56.8431</v>
      </c>
      <c r="E128">
        <v>127.117</v>
      </c>
      <c r="F128">
        <v>-8.5389999999999997</v>
      </c>
      <c r="H128">
        <f>(E128+F128*$N$64)/2</f>
        <v>61.8874177</v>
      </c>
      <c r="I128">
        <f>(E128-F128*$N$64)/2</f>
        <v>65.229582300000004</v>
      </c>
    </row>
    <row r="129" spans="1:9" x14ac:dyDescent="0.25">
      <c r="A129">
        <v>1</v>
      </c>
      <c r="B129">
        <v>0.30130000000000001</v>
      </c>
      <c r="C129">
        <v>14.9977</v>
      </c>
      <c r="D129">
        <v>53.580300000000001</v>
      </c>
      <c r="E129">
        <v>127.2861</v>
      </c>
      <c r="F129">
        <v>-7.2770000000000001</v>
      </c>
      <c r="H129">
        <f>(E129+F129*$N$64)/2</f>
        <v>62.218941100000002</v>
      </c>
      <c r="I129">
        <f>(E129-F129*$N$64)/2</f>
        <v>65.067158899999995</v>
      </c>
    </row>
    <row r="130" spans="1:9" x14ac:dyDescent="0.25">
      <c r="A130">
        <v>1</v>
      </c>
      <c r="B130">
        <v>0.30370000000000003</v>
      </c>
      <c r="C130">
        <v>15.0121</v>
      </c>
      <c r="D130">
        <v>50.5456</v>
      </c>
      <c r="E130">
        <v>127.506</v>
      </c>
      <c r="F130">
        <v>-5.9313000000000002</v>
      </c>
      <c r="H130">
        <f>(E130+F130*$N$64)/2</f>
        <v>62.59224459</v>
      </c>
      <c r="I130">
        <f>(E130-F130*$N$64)/2</f>
        <v>64.913755409999993</v>
      </c>
    </row>
    <row r="131" spans="1:9" x14ac:dyDescent="0.25">
      <c r="A131">
        <v>1</v>
      </c>
      <c r="B131">
        <v>0.30609999999999998</v>
      </c>
      <c r="C131">
        <v>15.0246</v>
      </c>
      <c r="D131">
        <v>47.7211</v>
      </c>
      <c r="E131">
        <v>127.75620000000001</v>
      </c>
      <c r="F131">
        <v>-4.5502000000000002</v>
      </c>
      <c r="H131">
        <f>(E131+F131*$N$64)/2</f>
        <v>62.987625860000001</v>
      </c>
      <c r="I131">
        <f>(E131-F131*$N$64)/2</f>
        <v>64.768574139999998</v>
      </c>
    </row>
    <row r="132" spans="1:9" x14ac:dyDescent="0.25">
      <c r="A132">
        <v>1</v>
      </c>
      <c r="B132">
        <v>0.30840000000000001</v>
      </c>
      <c r="C132">
        <v>15.0357</v>
      </c>
      <c r="D132">
        <v>45.106499999999997</v>
      </c>
      <c r="E132">
        <v>128.01009999999999</v>
      </c>
      <c r="F132">
        <v>-3.1783999999999999</v>
      </c>
      <c r="H132">
        <f>(E132+F132*$N$64)/2</f>
        <v>63.383037119999997</v>
      </c>
      <c r="I132">
        <f>(E132-F132*$N$64)/2</f>
        <v>64.627062879999997</v>
      </c>
    </row>
    <row r="133" spans="1:9" x14ac:dyDescent="0.25">
      <c r="A133">
        <v>1</v>
      </c>
      <c r="B133">
        <v>0.31080000000000002</v>
      </c>
      <c r="C133">
        <v>15.045500000000001</v>
      </c>
      <c r="D133">
        <v>42.664900000000003</v>
      </c>
      <c r="E133">
        <v>128.23990000000001</v>
      </c>
      <c r="F133">
        <v>-1.8553999999999999</v>
      </c>
      <c r="H133">
        <f>(E133+F133*$N$64)/2</f>
        <v>63.756848220000002</v>
      </c>
      <c r="I133">
        <f>(E133-F133*$N$64)/2</f>
        <v>64.483051779999997</v>
      </c>
    </row>
    <row r="134" spans="1:9" x14ac:dyDescent="0.25">
      <c r="A134">
        <v>1</v>
      </c>
      <c r="B134">
        <v>0.31319999999999998</v>
      </c>
      <c r="C134">
        <v>15.054500000000001</v>
      </c>
      <c r="D134">
        <v>40.385100000000001</v>
      </c>
      <c r="E134">
        <v>128.4067</v>
      </c>
      <c r="F134">
        <v>-0.61529999999999996</v>
      </c>
      <c r="H134">
        <f>(E134+F134*$N$64)/2</f>
        <v>64.082935789999993</v>
      </c>
      <c r="I134">
        <f>(E134-F134*$N$64)/2</f>
        <v>64.323764210000007</v>
      </c>
    </row>
    <row r="135" spans="1:9" x14ac:dyDescent="0.25">
      <c r="A135">
        <v>1</v>
      </c>
      <c r="B135">
        <v>0.3155</v>
      </c>
      <c r="C135">
        <v>15.0624</v>
      </c>
      <c r="D135">
        <v>38.228200000000001</v>
      </c>
      <c r="E135">
        <v>128.47720000000001</v>
      </c>
      <c r="F135">
        <v>0.51549999999999996</v>
      </c>
      <c r="H135">
        <f>(E135+F135*$N$64)/2</f>
        <v>64.339483350000009</v>
      </c>
      <c r="I135">
        <f>(E135-F135*$N$64)/2</f>
        <v>64.137716650000002</v>
      </c>
    </row>
    <row r="136" spans="1:9" x14ac:dyDescent="0.25">
      <c r="A136">
        <v>1</v>
      </c>
      <c r="B136">
        <v>0.31790000000000002</v>
      </c>
      <c r="C136">
        <v>15.0695</v>
      </c>
      <c r="D136">
        <v>36.170999999999999</v>
      </c>
      <c r="E136">
        <v>128.4033</v>
      </c>
      <c r="F136">
        <v>1.5165999999999999</v>
      </c>
      <c r="H136">
        <f>(E136+F136*$N$64)/2</f>
        <v>64.498448620000005</v>
      </c>
      <c r="I136">
        <f>(E136-F136*$N$64)/2</f>
        <v>63.904851380000004</v>
      </c>
    </row>
    <row r="137" spans="1:9" x14ac:dyDescent="0.25">
      <c r="A137">
        <v>1</v>
      </c>
      <c r="B137">
        <v>0.32029999999999997</v>
      </c>
      <c r="C137">
        <v>15.0755</v>
      </c>
      <c r="D137">
        <v>34.1995</v>
      </c>
      <c r="E137">
        <v>128.16839999999999</v>
      </c>
      <c r="F137">
        <v>2.3759999999999999</v>
      </c>
      <c r="H137">
        <f>(E137+F137*$N$64)/2</f>
        <v>64.549183200000002</v>
      </c>
      <c r="I137">
        <f>(E137-F137*$N$64)/2</f>
        <v>63.619216799999997</v>
      </c>
    </row>
    <row r="138" spans="1:9" x14ac:dyDescent="0.25">
      <c r="A138">
        <v>1</v>
      </c>
      <c r="B138">
        <v>0.32269999999999999</v>
      </c>
      <c r="C138">
        <v>15.0806</v>
      </c>
      <c r="D138">
        <v>32.286499999999997</v>
      </c>
      <c r="E138">
        <v>127.81659999999999</v>
      </c>
      <c r="F138">
        <v>3.0872999999999999</v>
      </c>
      <c r="H138">
        <f>(E138+F138*$N$64)/2</f>
        <v>64.512484610000001</v>
      </c>
      <c r="I138">
        <f>(E138-F138*$N$64)/2</f>
        <v>63.30411539</v>
      </c>
    </row>
    <row r="139" spans="1:9" x14ac:dyDescent="0.25">
      <c r="A139">
        <v>1</v>
      </c>
      <c r="B139">
        <v>0.32500000000000001</v>
      </c>
      <c r="C139">
        <v>15.0844</v>
      </c>
      <c r="D139">
        <v>30.443899999999999</v>
      </c>
      <c r="E139">
        <v>127.3479</v>
      </c>
      <c r="F139">
        <v>3.6505999999999998</v>
      </c>
      <c r="H139">
        <f>(E139+F139*$N$64)/2</f>
        <v>64.388372419999996</v>
      </c>
      <c r="I139">
        <f>(E139-F139*$N$64)/2</f>
        <v>62.95952758</v>
      </c>
    </row>
    <row r="140" spans="1:9" x14ac:dyDescent="0.25">
      <c r="A140">
        <v>1</v>
      </c>
      <c r="B140">
        <v>0.32740000000000002</v>
      </c>
      <c r="C140">
        <v>15.087</v>
      </c>
      <c r="D140">
        <v>28.654299999999999</v>
      </c>
      <c r="E140">
        <v>126.8596</v>
      </c>
      <c r="F140">
        <v>4.0716999999999999</v>
      </c>
      <c r="H140">
        <f>(E140+F140*$N$64)/2</f>
        <v>64.226631690000005</v>
      </c>
      <c r="I140">
        <f>(E140-F140*$N$64)/2</f>
        <v>62.632968310000003</v>
      </c>
    </row>
    <row r="141" spans="1:9" x14ac:dyDescent="0.25">
      <c r="A141">
        <v>1</v>
      </c>
      <c r="B141">
        <v>0.32979999999999998</v>
      </c>
      <c r="C141">
        <v>15.0886</v>
      </c>
      <c r="D141">
        <v>26.935500000000001</v>
      </c>
      <c r="E141">
        <v>126.3759</v>
      </c>
      <c r="F141">
        <v>4.3597999999999999</v>
      </c>
      <c r="H141">
        <f>(E141+F141*$N$64)/2</f>
        <v>64.04116286</v>
      </c>
      <c r="I141">
        <f>(E141-F141*$N$64)/2</f>
        <v>62.334737140000001</v>
      </c>
    </row>
    <row r="142" spans="1:9" x14ac:dyDescent="0.25">
      <c r="A142">
        <v>1</v>
      </c>
      <c r="B142">
        <v>0.3322</v>
      </c>
      <c r="C142">
        <v>15.088800000000001</v>
      </c>
      <c r="D142">
        <v>25.282299999999999</v>
      </c>
      <c r="E142">
        <v>125.93989999999999</v>
      </c>
      <c r="F142">
        <v>4.5286</v>
      </c>
      <c r="H142">
        <f>(E142+F142*$N$64)/2</f>
        <v>63.856197019999996</v>
      </c>
      <c r="I142">
        <f>(E142-F142*$N$64)/2</f>
        <v>62.083702979999998</v>
      </c>
    </row>
    <row r="143" spans="1:9" x14ac:dyDescent="0.25">
      <c r="A143">
        <v>1</v>
      </c>
      <c r="B143">
        <v>0.33450000000000002</v>
      </c>
      <c r="C143">
        <v>15.0885</v>
      </c>
      <c r="D143">
        <v>23.704699999999999</v>
      </c>
      <c r="E143">
        <v>125.5852</v>
      </c>
      <c r="F143">
        <v>4.5933999999999999</v>
      </c>
      <c r="H143">
        <f>(E143+F143*$N$64)/2</f>
        <v>63.691528380000001</v>
      </c>
      <c r="I143">
        <f>(E143-F143*$N$64)/2</f>
        <v>61.893671619999999</v>
      </c>
    </row>
    <row r="144" spans="1:9" x14ac:dyDescent="0.25">
      <c r="A144">
        <v>1</v>
      </c>
      <c r="B144">
        <v>0.33689999999999998</v>
      </c>
      <c r="C144">
        <v>15.087300000000001</v>
      </c>
      <c r="D144">
        <v>22.200800000000001</v>
      </c>
      <c r="E144">
        <v>125.2958</v>
      </c>
      <c r="F144">
        <v>4.5717999999999996</v>
      </c>
      <c r="H144">
        <f>(E144+F144*$N$64)/2</f>
        <v>63.542601259999998</v>
      </c>
      <c r="I144">
        <f>(E144-F144*$N$64)/2</f>
        <v>61.753198740000002</v>
      </c>
    </row>
    <row r="145" spans="1:9" x14ac:dyDescent="0.25">
      <c r="A145">
        <v>1</v>
      </c>
      <c r="B145">
        <v>0.33929999999999999</v>
      </c>
      <c r="C145">
        <v>15.0863</v>
      </c>
      <c r="D145">
        <v>20.772600000000001</v>
      </c>
      <c r="E145">
        <v>125.0866</v>
      </c>
      <c r="F145">
        <v>4.4816000000000003</v>
      </c>
      <c r="H145">
        <f>(E145+F145*$N$64)/2</f>
        <v>63.420349120000004</v>
      </c>
      <c r="I145">
        <f>(E145-F145*$N$64)/2</f>
        <v>61.66625088</v>
      </c>
    </row>
    <row r="146" spans="1:9" x14ac:dyDescent="0.25">
      <c r="A146">
        <v>1</v>
      </c>
      <c r="B146">
        <v>0.34160000000000001</v>
      </c>
      <c r="C146">
        <v>15.0854</v>
      </c>
      <c r="D146">
        <v>19.416399999999999</v>
      </c>
      <c r="E146">
        <v>124.8969</v>
      </c>
      <c r="F146">
        <v>4.3409000000000004</v>
      </c>
      <c r="H146">
        <f>(E146+F146*$N$64)/2</f>
        <v>63.297964130000004</v>
      </c>
      <c r="I146">
        <f>(E146-F146*$N$64)/2</f>
        <v>61.598935869999998</v>
      </c>
    </row>
    <row r="147" spans="1:9" x14ac:dyDescent="0.25">
      <c r="A147">
        <v>1</v>
      </c>
      <c r="B147">
        <v>0.34399999999999997</v>
      </c>
      <c r="C147">
        <v>15.085800000000001</v>
      </c>
      <c r="D147">
        <v>18.131900000000002</v>
      </c>
      <c r="E147">
        <v>124.6999</v>
      </c>
      <c r="F147">
        <v>4.1669999999999998</v>
      </c>
      <c r="H147">
        <f>(E147+F147*$N$64)/2</f>
        <v>63.165431900000002</v>
      </c>
      <c r="I147">
        <f>(E147-F147*$N$64)/2</f>
        <v>61.534468099999998</v>
      </c>
    </row>
    <row r="148" spans="1:9" x14ac:dyDescent="0.25">
      <c r="A148">
        <v>1</v>
      </c>
      <c r="B148">
        <v>0.34639999999999999</v>
      </c>
      <c r="C148">
        <v>15.0877</v>
      </c>
      <c r="D148">
        <v>16.9162</v>
      </c>
      <c r="E148">
        <v>124.4866</v>
      </c>
      <c r="F148">
        <v>3.9750999999999999</v>
      </c>
      <c r="H148">
        <f>(E148+F148*$N$64)/2</f>
        <v>63.021227069999995</v>
      </c>
      <c r="I148">
        <f>(E148-F148*$N$64)/2</f>
        <v>61.465372930000001</v>
      </c>
    </row>
    <row r="149" spans="1:9" x14ac:dyDescent="0.25">
      <c r="A149">
        <v>1</v>
      </c>
      <c r="B149">
        <v>0.3488</v>
      </c>
      <c r="C149">
        <v>15.0922</v>
      </c>
      <c r="D149">
        <v>15.7685</v>
      </c>
      <c r="E149">
        <v>124.24769999999999</v>
      </c>
      <c r="F149">
        <v>3.7793999999999999</v>
      </c>
      <c r="H149">
        <f>(E149+F149*$N$64)/2</f>
        <v>62.863478579999999</v>
      </c>
      <c r="I149">
        <f>(E149-F149*$N$64)/2</f>
        <v>61.384221419999996</v>
      </c>
    </row>
    <row r="150" spans="1:9" x14ac:dyDescent="0.25">
      <c r="A150">
        <v>1</v>
      </c>
      <c r="B150">
        <v>0.35110000000000002</v>
      </c>
      <c r="C150">
        <v>15.0998</v>
      </c>
      <c r="D150">
        <v>14.6898</v>
      </c>
      <c r="E150">
        <v>123.9903</v>
      </c>
      <c r="F150">
        <v>3.5905999999999998</v>
      </c>
      <c r="H150">
        <f>(E150+F150*$N$64)/2</f>
        <v>62.697830420000003</v>
      </c>
      <c r="I150">
        <f>(E150-F150*$N$64)/2</f>
        <v>61.292469580000002</v>
      </c>
    </row>
    <row r="151" spans="1:9" x14ac:dyDescent="0.25">
      <c r="A151">
        <v>1</v>
      </c>
      <c r="B151">
        <v>0.35349999999999998</v>
      </c>
      <c r="C151">
        <v>15.111700000000001</v>
      </c>
      <c r="D151">
        <v>13.677899999999999</v>
      </c>
      <c r="E151">
        <v>123.7235</v>
      </c>
      <c r="F151">
        <v>3.4180999999999999</v>
      </c>
      <c r="H151">
        <f>(E151+F151*$N$64)/2</f>
        <v>62.530672170000003</v>
      </c>
      <c r="I151">
        <f>(E151-F151*$N$64)/2</f>
        <v>61.192827829999999</v>
      </c>
    </row>
    <row r="152" spans="1:9" x14ac:dyDescent="0.25">
      <c r="A152">
        <v>1</v>
      </c>
      <c r="B152">
        <v>0.35589999999999999</v>
      </c>
      <c r="C152">
        <v>15.128299999999999</v>
      </c>
      <c r="D152">
        <v>12.7349</v>
      </c>
      <c r="E152">
        <v>123.4517</v>
      </c>
      <c r="F152">
        <v>3.2667000000000002</v>
      </c>
      <c r="H152">
        <f>(E152+F152*$N$64)/2</f>
        <v>62.365143189999998</v>
      </c>
      <c r="I152">
        <f>(E152-F152*$N$64)/2</f>
        <v>61.086556810000005</v>
      </c>
    </row>
    <row r="153" spans="1:9" x14ac:dyDescent="0.25">
      <c r="A153">
        <v>1</v>
      </c>
      <c r="B153">
        <v>0.35830000000000001</v>
      </c>
      <c r="C153">
        <v>15.1509</v>
      </c>
      <c r="D153">
        <v>11.8567</v>
      </c>
      <c r="E153">
        <v>123.1829</v>
      </c>
      <c r="F153">
        <v>3.1415999999999999</v>
      </c>
      <c r="H153">
        <f>(E153+F153*$N$64)/2</f>
        <v>62.206261120000001</v>
      </c>
      <c r="I153">
        <f>(E153-F153*$N$64)/2</f>
        <v>60.976638880000003</v>
      </c>
    </row>
    <row r="154" spans="1:9" x14ac:dyDescent="0.25">
      <c r="A154">
        <v>1</v>
      </c>
      <c r="B154">
        <v>0.36059999999999998</v>
      </c>
      <c r="C154">
        <v>15.180099999999999</v>
      </c>
      <c r="D154">
        <v>11.0435</v>
      </c>
      <c r="E154">
        <v>122.9186</v>
      </c>
      <c r="F154">
        <v>3.0438999999999998</v>
      </c>
      <c r="H154">
        <f>(E154+F154*$N$64)/2</f>
        <v>62.054991229999999</v>
      </c>
      <c r="I154">
        <f>(E154-F154*$N$64)/2</f>
        <v>60.863608769999999</v>
      </c>
    </row>
    <row r="155" spans="1:9" x14ac:dyDescent="0.25">
      <c r="A155">
        <v>1</v>
      </c>
      <c r="B155">
        <v>0.36299999999999999</v>
      </c>
      <c r="C155">
        <v>15.216900000000001</v>
      </c>
      <c r="D155">
        <v>10.2896</v>
      </c>
      <c r="E155">
        <v>122.65900000000001</v>
      </c>
      <c r="F155">
        <v>2.9746999999999999</v>
      </c>
      <c r="H155">
        <f>(E155+F155*$N$64)/2</f>
        <v>61.911648790000001</v>
      </c>
      <c r="I155">
        <f>(E155-F155*$N$64)/2</f>
        <v>60.747351210000005</v>
      </c>
    </row>
    <row r="156" spans="1:9" x14ac:dyDescent="0.25">
      <c r="A156">
        <v>1</v>
      </c>
      <c r="B156">
        <v>0.3654</v>
      </c>
      <c r="C156">
        <v>15.2623</v>
      </c>
      <c r="D156">
        <v>9.5949000000000009</v>
      </c>
      <c r="E156">
        <v>122.4061</v>
      </c>
      <c r="F156">
        <v>2.931</v>
      </c>
      <c r="H156">
        <f>(E156+F156*$N$64)/2</f>
        <v>61.776646700000001</v>
      </c>
      <c r="I156">
        <f>(E156-F156*$N$64)/2</f>
        <v>60.629453299999994</v>
      </c>
    </row>
    <row r="157" spans="1:9" x14ac:dyDescent="0.25">
      <c r="A157">
        <v>1</v>
      </c>
      <c r="B157">
        <v>0.36770000000000003</v>
      </c>
      <c r="C157">
        <v>15.317</v>
      </c>
      <c r="D157">
        <v>8.9532000000000007</v>
      </c>
      <c r="E157">
        <v>122.1621</v>
      </c>
      <c r="F157">
        <v>2.9104000000000001</v>
      </c>
      <c r="H157">
        <f>(E157+F157*$N$64)/2</f>
        <v>61.650615279999997</v>
      </c>
      <c r="I157">
        <f>(E157-F157*$N$64)/2</f>
        <v>60.511484719999999</v>
      </c>
    </row>
    <row r="158" spans="1:9" x14ac:dyDescent="0.25">
      <c r="A158">
        <v>1</v>
      </c>
      <c r="B158">
        <v>0.37009999999999998</v>
      </c>
      <c r="C158">
        <v>15.382</v>
      </c>
      <c r="D158">
        <v>8.3664000000000005</v>
      </c>
      <c r="E158">
        <v>121.9284</v>
      </c>
      <c r="F158">
        <v>2.9087000000000001</v>
      </c>
      <c r="H158">
        <f>(E158+F158*$N$64)/2</f>
        <v>61.533432589999997</v>
      </c>
      <c r="I158">
        <f>(E158-F158*$N$64)/2</f>
        <v>60.39496741</v>
      </c>
    </row>
    <row r="159" spans="1:9" x14ac:dyDescent="0.25">
      <c r="A159">
        <v>1</v>
      </c>
      <c r="B159">
        <v>0.3725</v>
      </c>
      <c r="C159">
        <v>15.4582</v>
      </c>
      <c r="D159">
        <v>7.8293999999999997</v>
      </c>
      <c r="E159">
        <v>121.6982</v>
      </c>
      <c r="F159">
        <v>2.9222000000000001</v>
      </c>
      <c r="H159">
        <f>(E159+F159*$N$64)/2</f>
        <v>61.420974540000003</v>
      </c>
      <c r="I159">
        <f>(E159-F159*$N$64)/2</f>
        <v>60.277225459999997</v>
      </c>
    </row>
    <row r="160" spans="1:9" x14ac:dyDescent="0.25">
      <c r="A160">
        <v>1</v>
      </c>
      <c r="B160">
        <v>0.37490000000000001</v>
      </c>
      <c r="C160">
        <v>15.545999999999999</v>
      </c>
      <c r="D160">
        <v>7.3449999999999998</v>
      </c>
      <c r="E160">
        <v>121.4709</v>
      </c>
      <c r="F160">
        <v>2.9470000000000001</v>
      </c>
      <c r="H160">
        <f>(E160+F160*$N$64)/2</f>
        <v>61.312177900000002</v>
      </c>
      <c r="I160">
        <f>(E160-F160*$N$64)/2</f>
        <v>60.158722099999999</v>
      </c>
    </row>
    <row r="161" spans="1:9" x14ac:dyDescent="0.25">
      <c r="A161">
        <v>1</v>
      </c>
      <c r="B161">
        <v>0.37719999999999998</v>
      </c>
      <c r="C161">
        <v>15.6462</v>
      </c>
      <c r="D161">
        <v>6.9103000000000003</v>
      </c>
      <c r="E161">
        <v>121.2383</v>
      </c>
      <c r="F161">
        <v>2.98</v>
      </c>
      <c r="H161">
        <f>(E161+F161*$N$64)/2</f>
        <v>61.202335999999995</v>
      </c>
      <c r="I161">
        <f>(E161-F161*$N$64)/2</f>
        <v>60.035964</v>
      </c>
    </row>
    <row r="162" spans="1:9" x14ac:dyDescent="0.25">
      <c r="A162">
        <v>1</v>
      </c>
      <c r="B162">
        <v>0.37959999999999999</v>
      </c>
      <c r="C162">
        <v>15.758900000000001</v>
      </c>
      <c r="D162">
        <v>6.5263</v>
      </c>
      <c r="E162">
        <v>120.99720000000001</v>
      </c>
      <c r="F162">
        <v>3.0184000000000002</v>
      </c>
      <c r="H162">
        <f>(E162+F162*$N$64)/2</f>
        <v>61.089300880000003</v>
      </c>
      <c r="I162">
        <f>(E162-F162*$N$64)/2</f>
        <v>59.907899120000003</v>
      </c>
    </row>
    <row r="163" spans="1:9" x14ac:dyDescent="0.25">
      <c r="A163">
        <v>1</v>
      </c>
      <c r="B163">
        <v>0.38200000000000001</v>
      </c>
      <c r="C163">
        <v>15.884600000000001</v>
      </c>
      <c r="D163">
        <v>6.1909000000000001</v>
      </c>
      <c r="E163">
        <v>120.7505</v>
      </c>
      <c r="F163">
        <v>3.06</v>
      </c>
      <c r="H163">
        <f>(E163+F163*$N$64)/2</f>
        <v>60.974091999999999</v>
      </c>
      <c r="I163">
        <f>(E163-F163*$N$64)/2</f>
        <v>59.776408000000004</v>
      </c>
    </row>
    <row r="164" spans="1:9" x14ac:dyDescent="0.25">
      <c r="A164">
        <v>1</v>
      </c>
      <c r="B164">
        <v>0.38440000000000002</v>
      </c>
      <c r="C164">
        <v>16.0227</v>
      </c>
      <c r="D164">
        <v>5.9027000000000003</v>
      </c>
      <c r="E164">
        <v>120.49760000000001</v>
      </c>
      <c r="F164">
        <v>3.1032999999999999</v>
      </c>
      <c r="H164">
        <f>(E164+F164*$N$64)/2</f>
        <v>60.856115810000006</v>
      </c>
      <c r="I164">
        <f>(E164-F164*$N$64)/2</f>
        <v>59.64148419</v>
      </c>
    </row>
    <row r="165" spans="1:9" x14ac:dyDescent="0.25">
      <c r="A165">
        <v>1</v>
      </c>
      <c r="B165">
        <v>0.38669999999999999</v>
      </c>
      <c r="C165">
        <v>16.173200000000001</v>
      </c>
      <c r="D165">
        <v>5.6595000000000004</v>
      </c>
      <c r="E165">
        <v>120.2393</v>
      </c>
      <c r="F165">
        <v>3.1469</v>
      </c>
      <c r="H165">
        <f>(E165+F165*$N$64)/2</f>
        <v>60.735498329999999</v>
      </c>
      <c r="I165">
        <f>(E165-F165*$N$64)/2</f>
        <v>59.503801670000001</v>
      </c>
    </row>
    <row r="166" spans="1:9" x14ac:dyDescent="0.25">
      <c r="A166">
        <v>1</v>
      </c>
      <c r="B166">
        <v>0.3891</v>
      </c>
      <c r="C166">
        <v>16.335000000000001</v>
      </c>
      <c r="D166">
        <v>5.4577999999999998</v>
      </c>
      <c r="E166">
        <v>119.97539999999999</v>
      </c>
      <c r="F166">
        <v>3.1894999999999998</v>
      </c>
      <c r="H166">
        <f>(E166+F166*$N$64)/2</f>
        <v>60.611885149999999</v>
      </c>
      <c r="I166">
        <f>(E166-F166*$N$64)/2</f>
        <v>59.363514849999994</v>
      </c>
    </row>
    <row r="167" spans="1:9" x14ac:dyDescent="0.25">
      <c r="A167">
        <v>1</v>
      </c>
      <c r="B167">
        <v>0.39150000000000001</v>
      </c>
      <c r="C167">
        <v>16.507400000000001</v>
      </c>
      <c r="D167">
        <v>5.2945000000000002</v>
      </c>
      <c r="E167">
        <v>119.7071</v>
      </c>
      <c r="F167">
        <v>3.23</v>
      </c>
      <c r="H167">
        <f>(E167+F167*$N$64)/2</f>
        <v>60.485661</v>
      </c>
      <c r="I167">
        <f>(E167-F167*$N$64)/2</f>
        <v>59.221438999999997</v>
      </c>
    </row>
    <row r="168" spans="1:9" x14ac:dyDescent="0.25">
      <c r="A168">
        <v>1</v>
      </c>
      <c r="B168">
        <v>0.39379999999999998</v>
      </c>
      <c r="C168">
        <v>16.688800000000001</v>
      </c>
      <c r="D168">
        <v>5.1650999999999998</v>
      </c>
      <c r="E168">
        <v>119.43559999999999</v>
      </c>
      <c r="F168">
        <v>3.2665999999999999</v>
      </c>
      <c r="H168">
        <f>(E168+F168*$N$64)/2</f>
        <v>60.357073619999994</v>
      </c>
      <c r="I168">
        <f>(E168-F168*$N$64)/2</f>
        <v>59.07852638</v>
      </c>
    </row>
    <row r="169" spans="1:9" x14ac:dyDescent="0.25">
      <c r="A169">
        <v>1</v>
      </c>
      <c r="B169">
        <v>0.3962</v>
      </c>
      <c r="C169">
        <v>16.878</v>
      </c>
      <c r="D169">
        <v>5.0663</v>
      </c>
      <c r="E169">
        <v>119.16240000000001</v>
      </c>
      <c r="F169">
        <v>3.2976000000000001</v>
      </c>
      <c r="H169">
        <f>(E169+F169*$N$64)/2</f>
        <v>60.226540320000005</v>
      </c>
      <c r="I169">
        <f>(E169-F169*$N$64)/2</f>
        <v>58.93585968</v>
      </c>
    </row>
    <row r="170" spans="1:9" x14ac:dyDescent="0.25">
      <c r="A170">
        <v>1</v>
      </c>
      <c r="B170">
        <v>0.39860000000000001</v>
      </c>
      <c r="C170">
        <v>17.072800000000001</v>
      </c>
      <c r="D170">
        <v>4.9928999999999997</v>
      </c>
      <c r="E170">
        <v>118.89019999999999</v>
      </c>
      <c r="F170">
        <v>3.3208000000000002</v>
      </c>
      <c r="H170">
        <f>(E170+F170*$N$64)/2</f>
        <v>60.094980559999996</v>
      </c>
      <c r="I170">
        <f>(E170-F170*$N$64)/2</f>
        <v>58.795219439999997</v>
      </c>
    </row>
    <row r="171" spans="1:9" x14ac:dyDescent="0.25">
      <c r="A171">
        <v>1</v>
      </c>
      <c r="B171">
        <v>0.40100000000000002</v>
      </c>
      <c r="C171">
        <v>17.271799999999999</v>
      </c>
      <c r="D171">
        <v>4.9429999999999996</v>
      </c>
      <c r="E171">
        <v>118.6195</v>
      </c>
      <c r="F171">
        <v>3.3336999999999999</v>
      </c>
      <c r="H171">
        <f>(E171+F171*$N$64)/2</f>
        <v>59.962155090000003</v>
      </c>
      <c r="I171">
        <f>(E171-F171*$N$64)/2</f>
        <v>58.657344909999999</v>
      </c>
    </row>
    <row r="172" spans="1:9" x14ac:dyDescent="0.25">
      <c r="A172">
        <v>1</v>
      </c>
      <c r="B172">
        <v>0.40329999999999999</v>
      </c>
      <c r="C172">
        <v>17.472799999999999</v>
      </c>
      <c r="D172">
        <v>4.9111000000000002</v>
      </c>
      <c r="E172">
        <v>118.3511</v>
      </c>
      <c r="F172">
        <v>3.3342000000000001</v>
      </c>
      <c r="H172">
        <f>(E172+F172*$N$64)/2</f>
        <v>59.828052939999999</v>
      </c>
      <c r="I172">
        <f>(E172-F172*$N$64)/2</f>
        <v>58.523047060000003</v>
      </c>
    </row>
    <row r="173" spans="1:9" x14ac:dyDescent="0.25">
      <c r="A173">
        <v>1</v>
      </c>
      <c r="B173">
        <v>0.40570000000000001</v>
      </c>
      <c r="C173">
        <v>17.6739</v>
      </c>
      <c r="D173">
        <v>4.8971999999999998</v>
      </c>
      <c r="E173">
        <v>118.0848</v>
      </c>
      <c r="F173">
        <v>3.3201999999999998</v>
      </c>
      <c r="H173">
        <f>(E173+F173*$N$64)/2</f>
        <v>59.692163139999998</v>
      </c>
      <c r="I173">
        <f>(E173-F173*$N$64)/2</f>
        <v>58.392636860000003</v>
      </c>
    </row>
    <row r="174" spans="1:9" x14ac:dyDescent="0.25">
      <c r="A174">
        <v>1</v>
      </c>
      <c r="B174">
        <v>0.40810000000000002</v>
      </c>
      <c r="C174">
        <v>17.873000000000001</v>
      </c>
      <c r="D174">
        <v>4.8962000000000003</v>
      </c>
      <c r="E174">
        <v>117.81950000000001</v>
      </c>
      <c r="F174">
        <v>3.2902</v>
      </c>
      <c r="H174">
        <f>(E174+F174*$N$64)/2</f>
        <v>59.553642140000001</v>
      </c>
      <c r="I174">
        <f>(E174-F174*$N$64)/2</f>
        <v>58.265857860000004</v>
      </c>
    </row>
    <row r="175" spans="1:9" x14ac:dyDescent="0.25">
      <c r="A175">
        <v>1</v>
      </c>
      <c r="B175">
        <v>0.41049999999999998</v>
      </c>
      <c r="C175">
        <v>18.0687</v>
      </c>
      <c r="D175">
        <v>4.9093999999999998</v>
      </c>
      <c r="E175">
        <v>117.5552</v>
      </c>
      <c r="F175">
        <v>3.2435999999999998</v>
      </c>
      <c r="H175">
        <f>(E175+F175*$N$64)/2</f>
        <v>59.412372519999998</v>
      </c>
      <c r="I175">
        <f>(E175-F175*$N$64)/2</f>
        <v>58.142827480000001</v>
      </c>
    </row>
    <row r="176" spans="1:9" x14ac:dyDescent="0.25">
      <c r="A176">
        <v>1</v>
      </c>
      <c r="B176">
        <v>0.4128</v>
      </c>
      <c r="C176">
        <v>18.258700000000001</v>
      </c>
      <c r="D176">
        <v>4.9322999999999997</v>
      </c>
      <c r="E176">
        <v>117.2911</v>
      </c>
      <c r="F176">
        <v>3.1804999999999999</v>
      </c>
      <c r="H176">
        <f>(E176+F176*$N$64)/2</f>
        <v>59.267973849999997</v>
      </c>
      <c r="I176">
        <f>(E176-F176*$N$64)/2</f>
        <v>58.023126150000003</v>
      </c>
    </row>
    <row r="177" spans="1:9" x14ac:dyDescent="0.25">
      <c r="A177">
        <v>1</v>
      </c>
      <c r="B177">
        <v>0.41520000000000001</v>
      </c>
      <c r="C177">
        <v>18.4421</v>
      </c>
      <c r="D177">
        <v>4.9650999999999996</v>
      </c>
      <c r="E177">
        <v>117.0271</v>
      </c>
      <c r="F177">
        <v>3.1023000000000001</v>
      </c>
      <c r="H177">
        <f>(E177+F177*$N$64)/2</f>
        <v>59.120670109999999</v>
      </c>
      <c r="I177">
        <f>(E177-F177*$N$64)/2</f>
        <v>57.906429890000005</v>
      </c>
    </row>
    <row r="178" spans="1:9" x14ac:dyDescent="0.25">
      <c r="A178">
        <v>1</v>
      </c>
      <c r="B178">
        <v>0.41760000000000003</v>
      </c>
      <c r="C178">
        <v>18.617000000000001</v>
      </c>
      <c r="D178">
        <v>5.0038</v>
      </c>
      <c r="E178">
        <v>116.7628</v>
      </c>
      <c r="F178">
        <v>3.0110000000000001</v>
      </c>
      <c r="H178">
        <f>(E178+F178*$N$64)/2</f>
        <v>58.970652700000002</v>
      </c>
      <c r="I178">
        <f>(E178-F178*$N$64)/2</f>
        <v>57.792147299999996</v>
      </c>
    </row>
    <row r="179" spans="1:9" x14ac:dyDescent="0.25">
      <c r="A179">
        <v>1</v>
      </c>
      <c r="B179">
        <v>0.4199</v>
      </c>
      <c r="C179">
        <v>18.783000000000001</v>
      </c>
      <c r="D179">
        <v>5.0472999999999999</v>
      </c>
      <c r="E179">
        <v>116.4979</v>
      </c>
      <c r="F179">
        <v>2.9100999999999999</v>
      </c>
      <c r="H179">
        <f>(E179+F179*$N$64)/2</f>
        <v>58.818456570000002</v>
      </c>
      <c r="I179">
        <f>(E179-F179*$N$64)/2</f>
        <v>57.679443429999999</v>
      </c>
    </row>
    <row r="180" spans="1:9" x14ac:dyDescent="0.25">
      <c r="A180">
        <v>1</v>
      </c>
      <c r="B180">
        <v>0.42230000000000001</v>
      </c>
      <c r="C180">
        <v>18.938800000000001</v>
      </c>
      <c r="D180">
        <v>5.0921000000000003</v>
      </c>
      <c r="E180">
        <v>116.2316</v>
      </c>
      <c r="F180">
        <v>2.8029999999999999</v>
      </c>
      <c r="H180">
        <f>(E180+F180*$N$64)/2</f>
        <v>58.664347100000001</v>
      </c>
      <c r="I180">
        <f>(E180-F180*$N$64)/2</f>
        <v>57.5672529</v>
      </c>
    </row>
    <row r="181" spans="1:9" x14ac:dyDescent="0.25">
      <c r="A181">
        <v>1</v>
      </c>
      <c r="B181">
        <v>0.42470000000000002</v>
      </c>
      <c r="C181">
        <v>19.084399999999999</v>
      </c>
      <c r="D181">
        <v>5.1372999999999998</v>
      </c>
      <c r="E181">
        <v>115.96380000000001</v>
      </c>
      <c r="F181">
        <v>2.6941000000000002</v>
      </c>
      <c r="H181">
        <f>(E181+F181*$N$64)/2</f>
        <v>58.509135370000003</v>
      </c>
      <c r="I181">
        <f>(E181-F181*$N$64)/2</f>
        <v>57.454664630000003</v>
      </c>
    </row>
    <row r="182" spans="1:9" x14ac:dyDescent="0.25">
      <c r="A182">
        <v>1</v>
      </c>
      <c r="B182">
        <v>0.42709999999999998</v>
      </c>
      <c r="C182">
        <v>19.219000000000001</v>
      </c>
      <c r="D182">
        <v>5.1807999999999996</v>
      </c>
      <c r="E182">
        <v>115.694</v>
      </c>
      <c r="F182">
        <v>2.5874999999999999</v>
      </c>
      <c r="H182">
        <f>(E182+F182*$N$64)/2</f>
        <v>58.353373750000003</v>
      </c>
      <c r="I182">
        <f>(E182-F182*$N$64)/2</f>
        <v>57.34062625</v>
      </c>
    </row>
    <row r="183" spans="1:9" x14ac:dyDescent="0.25">
      <c r="A183">
        <v>1</v>
      </c>
      <c r="B183">
        <v>0.4294</v>
      </c>
      <c r="C183">
        <v>19.3431</v>
      </c>
      <c r="D183">
        <v>5.2225999999999999</v>
      </c>
      <c r="E183">
        <v>115.422</v>
      </c>
      <c r="F183">
        <v>2.4872000000000001</v>
      </c>
      <c r="H183">
        <f>(E183+F183*$N$64)/2</f>
        <v>58.197745040000001</v>
      </c>
      <c r="I183">
        <f>(E183-F183*$N$64)/2</f>
        <v>57.224254959999996</v>
      </c>
    </row>
    <row r="184" spans="1:9" x14ac:dyDescent="0.25">
      <c r="A184">
        <v>1</v>
      </c>
      <c r="B184">
        <v>0.43180000000000002</v>
      </c>
      <c r="C184">
        <v>19.456700000000001</v>
      </c>
      <c r="D184">
        <v>5.2633000000000001</v>
      </c>
      <c r="E184">
        <v>115.1478</v>
      </c>
      <c r="F184">
        <v>2.3965000000000001</v>
      </c>
      <c r="H184">
        <f>(E184+F184*$N$64)/2</f>
        <v>58.042895049999998</v>
      </c>
      <c r="I184">
        <f>(E184-F184*$N$64)/2</f>
        <v>57.104904950000005</v>
      </c>
    </row>
    <row r="185" spans="1:9" x14ac:dyDescent="0.25">
      <c r="A185">
        <v>1</v>
      </c>
      <c r="B185">
        <v>0.43419999999999997</v>
      </c>
      <c r="C185">
        <v>19.560600000000001</v>
      </c>
      <c r="D185">
        <v>5.3030999999999997</v>
      </c>
      <c r="E185">
        <v>114.8706</v>
      </c>
      <c r="F185">
        <v>2.3170000000000002</v>
      </c>
      <c r="H185">
        <f>(E185+F185*$N$64)/2</f>
        <v>57.888736899999998</v>
      </c>
      <c r="I185">
        <f>(E185-F185*$N$64)/2</f>
        <v>56.981863099999998</v>
      </c>
    </row>
    <row r="186" spans="1:9" x14ac:dyDescent="0.25">
      <c r="A186">
        <v>1</v>
      </c>
      <c r="B186">
        <v>0.4365</v>
      </c>
      <c r="C186">
        <v>19.6554</v>
      </c>
      <c r="D186">
        <v>5.3445</v>
      </c>
      <c r="E186">
        <v>114.5916</v>
      </c>
      <c r="F186">
        <v>2.2496999999999998</v>
      </c>
      <c r="H186">
        <f>(E186+F186*$N$64)/2</f>
        <v>57.736066289999997</v>
      </c>
      <c r="I186">
        <f>(E186-F186*$N$64)/2</f>
        <v>56.855533710000003</v>
      </c>
    </row>
    <row r="187" spans="1:9" x14ac:dyDescent="0.25">
      <c r="A187">
        <v>1</v>
      </c>
      <c r="B187">
        <v>0.43890000000000001</v>
      </c>
      <c r="C187">
        <v>19.742000000000001</v>
      </c>
      <c r="D187">
        <v>5.3872999999999998</v>
      </c>
      <c r="E187">
        <v>114.3109</v>
      </c>
      <c r="F187">
        <v>2.1943999999999999</v>
      </c>
      <c r="H187">
        <f>(E187+F187*$N$64)/2</f>
        <v>57.584894080000005</v>
      </c>
      <c r="I187">
        <f>(E187-F187*$N$64)/2</f>
        <v>56.726005919999999</v>
      </c>
    </row>
    <row r="188" spans="1:9" x14ac:dyDescent="0.25">
      <c r="A188">
        <v>1</v>
      </c>
      <c r="B188">
        <v>0.44130000000000003</v>
      </c>
      <c r="C188">
        <v>19.8218</v>
      </c>
      <c r="D188">
        <v>5.4333999999999998</v>
      </c>
      <c r="E188">
        <v>114.029</v>
      </c>
      <c r="F188">
        <v>2.1499000000000001</v>
      </c>
      <c r="H188">
        <f>(E188+F188*$N$64)/2</f>
        <v>57.435235429999999</v>
      </c>
      <c r="I188">
        <f>(E188-F188*$N$64)/2</f>
        <v>56.593764569999998</v>
      </c>
    </row>
    <row r="189" spans="1:9" x14ac:dyDescent="0.25">
      <c r="A189">
        <v>1</v>
      </c>
      <c r="B189">
        <v>0.44369999999999998</v>
      </c>
      <c r="C189">
        <v>19.895700000000001</v>
      </c>
      <c r="D189">
        <v>5.4824000000000002</v>
      </c>
      <c r="E189">
        <v>113.746</v>
      </c>
      <c r="F189">
        <v>2.1145</v>
      </c>
      <c r="H189">
        <f>(E189+F189*$N$64)/2</f>
        <v>57.28680765</v>
      </c>
      <c r="I189">
        <f>(E189-F189*$N$64)/2</f>
        <v>56.459192349999995</v>
      </c>
    </row>
    <row r="190" spans="1:9" x14ac:dyDescent="0.25">
      <c r="A190">
        <v>1</v>
      </c>
      <c r="B190">
        <v>0.44600000000000001</v>
      </c>
      <c r="C190">
        <v>19.9651</v>
      </c>
      <c r="D190">
        <v>5.5343</v>
      </c>
      <c r="E190">
        <v>113.4628</v>
      </c>
      <c r="F190">
        <v>2.0855000000000001</v>
      </c>
      <c r="H190">
        <f>(E190+F190*$N$64)/2</f>
        <v>57.139532350000003</v>
      </c>
      <c r="I190">
        <f>(E190-F190*$N$64)/2</f>
        <v>56.323267649999998</v>
      </c>
    </row>
    <row r="191" spans="1:9" x14ac:dyDescent="0.25">
      <c r="A191">
        <v>1</v>
      </c>
      <c r="B191">
        <v>0.44840000000000002</v>
      </c>
      <c r="C191">
        <v>20.031300000000002</v>
      </c>
      <c r="D191">
        <v>5.5884999999999998</v>
      </c>
      <c r="E191">
        <v>113.17959999999999</v>
      </c>
      <c r="F191">
        <v>2.0600999999999998</v>
      </c>
      <c r="H191">
        <f>(E191+F191*$N$64)/2</f>
        <v>56.992961569999999</v>
      </c>
      <c r="I191">
        <f>(E191-F191*$N$64)/2</f>
        <v>56.186638429999995</v>
      </c>
    </row>
    <row r="192" spans="1:9" x14ac:dyDescent="0.25">
      <c r="A192">
        <v>1</v>
      </c>
      <c r="B192">
        <v>0.45079999999999998</v>
      </c>
      <c r="C192">
        <v>20.095300000000002</v>
      </c>
      <c r="D192">
        <v>5.6439000000000004</v>
      </c>
      <c r="E192">
        <v>112.8977</v>
      </c>
      <c r="F192">
        <v>2.0352999999999999</v>
      </c>
      <c r="H192">
        <f>(E192+F192*$N$64)/2</f>
        <v>56.847158210000003</v>
      </c>
      <c r="I192">
        <f>(E192-F192*$N$64)/2</f>
        <v>56.050541789999997</v>
      </c>
    </row>
    <row r="193" spans="1:9" x14ac:dyDescent="0.25">
      <c r="A193">
        <v>1</v>
      </c>
      <c r="B193">
        <v>0.45319999999999999</v>
      </c>
      <c r="C193">
        <v>20.1586</v>
      </c>
      <c r="D193">
        <v>5.6993999999999998</v>
      </c>
      <c r="E193">
        <v>112.6189</v>
      </c>
      <c r="F193">
        <v>2.0084</v>
      </c>
      <c r="H193">
        <f>(E193+F193*$N$64)/2</f>
        <v>56.702493879999999</v>
      </c>
      <c r="I193">
        <f>(E193-F193*$N$64)/2</f>
        <v>55.916406119999998</v>
      </c>
    </row>
    <row r="194" spans="1:9" x14ac:dyDescent="0.25">
      <c r="A194">
        <v>1</v>
      </c>
      <c r="B194">
        <v>0.45550000000000002</v>
      </c>
      <c r="C194">
        <v>20.221499999999999</v>
      </c>
      <c r="D194">
        <v>5.7538</v>
      </c>
      <c r="E194">
        <v>112.3439</v>
      </c>
      <c r="F194">
        <v>1.9770000000000001</v>
      </c>
      <c r="H194">
        <f>(E194+F194*$N$64)/2</f>
        <v>56.558848900000001</v>
      </c>
      <c r="I194">
        <f>(E194-F194*$N$64)/2</f>
        <v>55.785051100000004</v>
      </c>
    </row>
    <row r="195" spans="1:9" x14ac:dyDescent="0.25">
      <c r="A195">
        <v>1</v>
      </c>
      <c r="B195">
        <v>0.45789999999999997</v>
      </c>
      <c r="C195">
        <v>20.285399999999999</v>
      </c>
      <c r="D195">
        <v>5.8060999999999998</v>
      </c>
      <c r="E195">
        <v>112.0727</v>
      </c>
      <c r="F195">
        <v>1.9392</v>
      </c>
      <c r="H195">
        <f>(E195+F195*$N$64)/2</f>
        <v>56.415851439999997</v>
      </c>
      <c r="I195">
        <f>(E195-F195*$N$64)/2</f>
        <v>55.65684856</v>
      </c>
    </row>
    <row r="196" spans="1:9" x14ac:dyDescent="0.25">
      <c r="A196">
        <v>1</v>
      </c>
      <c r="B196">
        <v>0.46029999999999999</v>
      </c>
      <c r="C196">
        <v>20.350200000000001</v>
      </c>
      <c r="D196">
        <v>5.8551000000000002</v>
      </c>
      <c r="E196">
        <v>111.80589999999999</v>
      </c>
      <c r="F196">
        <v>1.8939999999999999</v>
      </c>
      <c r="H196">
        <f>(E196+F196*$N$64)/2</f>
        <v>56.273605799999999</v>
      </c>
      <c r="I196">
        <f>(E196-F196*$N$64)/2</f>
        <v>55.532294199999995</v>
      </c>
    </row>
    <row r="197" spans="1:9" x14ac:dyDescent="0.25">
      <c r="A197">
        <v>1</v>
      </c>
      <c r="B197">
        <v>0.46260000000000001</v>
      </c>
      <c r="C197">
        <v>20.416899999999998</v>
      </c>
      <c r="D197">
        <v>5.9001000000000001</v>
      </c>
      <c r="E197">
        <v>111.5446</v>
      </c>
      <c r="F197">
        <v>1.8407</v>
      </c>
      <c r="H197">
        <f>(E197+F197*$N$64)/2</f>
        <v>56.13252499</v>
      </c>
      <c r="I197">
        <f>(E197-F197*$N$64)/2</f>
        <v>55.412075010000002</v>
      </c>
    </row>
    <row r="198" spans="1:9" x14ac:dyDescent="0.25">
      <c r="A198">
        <v>1</v>
      </c>
      <c r="B198">
        <v>0.46500000000000002</v>
      </c>
      <c r="C198">
        <v>20.4849</v>
      </c>
      <c r="D198">
        <v>5.9401000000000002</v>
      </c>
      <c r="E198">
        <v>111.2898</v>
      </c>
      <c r="F198">
        <v>1.7794000000000001</v>
      </c>
      <c r="H198">
        <f>(E198+F198*$N$64)/2</f>
        <v>55.993128579999997</v>
      </c>
      <c r="I198">
        <f>(E198-F198*$N$64)/2</f>
        <v>55.296671420000003</v>
      </c>
    </row>
    <row r="199" spans="1:9" x14ac:dyDescent="0.25">
      <c r="A199">
        <v>1</v>
      </c>
      <c r="B199">
        <v>0.46739999999999998</v>
      </c>
      <c r="C199">
        <v>20.5547</v>
      </c>
      <c r="D199">
        <v>5.9744999999999999</v>
      </c>
      <c r="E199">
        <v>111.042</v>
      </c>
      <c r="F199">
        <v>1.7108000000000001</v>
      </c>
      <c r="H199">
        <f>(E199+F199*$N$64)/2</f>
        <v>55.855803559999998</v>
      </c>
      <c r="I199">
        <f>(E199-F199*$N$64)/2</f>
        <v>55.186196440000003</v>
      </c>
    </row>
    <row r="200" spans="1:9" x14ac:dyDescent="0.25">
      <c r="A200">
        <v>1</v>
      </c>
      <c r="B200">
        <v>0.4698</v>
      </c>
      <c r="C200">
        <v>20.625699999999998</v>
      </c>
      <c r="D200">
        <v>6.0030000000000001</v>
      </c>
      <c r="E200">
        <v>110.8019</v>
      </c>
      <c r="F200">
        <v>1.6358999999999999</v>
      </c>
      <c r="H200">
        <f>(E200+F200*$N$64)/2</f>
        <v>55.721095630000001</v>
      </c>
      <c r="I200">
        <f>(E200-F200*$N$64)/2</f>
        <v>55.080804370000003</v>
      </c>
    </row>
    <row r="201" spans="1:9" x14ac:dyDescent="0.25">
      <c r="A201">
        <v>1</v>
      </c>
      <c r="B201">
        <v>0.47210000000000002</v>
      </c>
      <c r="C201">
        <v>20.697500000000002</v>
      </c>
      <c r="D201">
        <v>6.0247999999999999</v>
      </c>
      <c r="E201">
        <v>110.56870000000001</v>
      </c>
      <c r="F201">
        <v>1.556</v>
      </c>
      <c r="H201">
        <f>(E201+F201*$N$64)/2</f>
        <v>55.588859200000002</v>
      </c>
      <c r="I201">
        <f>(E201-F201*$N$64)/2</f>
        <v>54.979840800000005</v>
      </c>
    </row>
    <row r="202" spans="1:9" x14ac:dyDescent="0.25">
      <c r="A202">
        <v>1</v>
      </c>
      <c r="B202">
        <v>0.47449999999999998</v>
      </c>
      <c r="C202">
        <v>20.7697</v>
      </c>
      <c r="D202">
        <v>6.0403000000000002</v>
      </c>
      <c r="E202">
        <v>110.34220000000001</v>
      </c>
      <c r="F202">
        <v>1.4728000000000001</v>
      </c>
      <c r="H202">
        <f>(E202+F202*$N$64)/2</f>
        <v>55.459326960000006</v>
      </c>
      <c r="I202">
        <f>(E202-F202*$N$64)/2</f>
        <v>54.88287304</v>
      </c>
    </row>
    <row r="203" spans="1:9" x14ac:dyDescent="0.25">
      <c r="A203">
        <v>1</v>
      </c>
      <c r="B203">
        <v>0.47689999999999999</v>
      </c>
      <c r="C203">
        <v>20.8416</v>
      </c>
      <c r="D203">
        <v>6.0491999999999999</v>
      </c>
      <c r="E203">
        <v>110.122</v>
      </c>
      <c r="F203">
        <v>1.3878999999999999</v>
      </c>
      <c r="H203">
        <f>(E203+F203*$N$64)/2</f>
        <v>55.33261203</v>
      </c>
      <c r="I203">
        <f>(E203-F203*$N$64)/2</f>
        <v>54.78938797</v>
      </c>
    </row>
    <row r="204" spans="1:9" x14ac:dyDescent="0.25">
      <c r="A204">
        <v>1</v>
      </c>
      <c r="B204">
        <v>0.4793</v>
      </c>
      <c r="C204">
        <v>20.912700000000001</v>
      </c>
      <c r="D204">
        <v>6.0518999999999998</v>
      </c>
      <c r="E204">
        <v>109.9083</v>
      </c>
      <c r="F204">
        <v>1.3029999999999999</v>
      </c>
      <c r="H204">
        <f>(E204+F204*$N$64)/2</f>
        <v>55.209147099999996</v>
      </c>
      <c r="I204">
        <f>(E204-F204*$N$64)/2</f>
        <v>54.699152900000001</v>
      </c>
    </row>
    <row r="205" spans="1:9" x14ac:dyDescent="0.25">
      <c r="A205">
        <v>1</v>
      </c>
      <c r="B205">
        <v>0.48159999999999997</v>
      </c>
      <c r="C205">
        <v>20.982099999999999</v>
      </c>
      <c r="D205">
        <v>6.0492999999999997</v>
      </c>
      <c r="E205">
        <v>109.70050000000001</v>
      </c>
      <c r="F205">
        <v>1.2199</v>
      </c>
      <c r="H205">
        <f>(E205+F205*$N$64)/2</f>
        <v>55.088984430000004</v>
      </c>
      <c r="I205">
        <f>(E205-F205*$N$64)/2</f>
        <v>54.611515570000002</v>
      </c>
    </row>
    <row r="206" spans="1:9" x14ac:dyDescent="0.25">
      <c r="A206">
        <v>1</v>
      </c>
      <c r="B206">
        <v>0.48399999999999999</v>
      </c>
      <c r="C206">
        <v>21.049600000000002</v>
      </c>
      <c r="D206">
        <v>6.0419</v>
      </c>
      <c r="E206">
        <v>109.4975</v>
      </c>
      <c r="F206">
        <v>1.1402000000000001</v>
      </c>
      <c r="H206">
        <f>(E206+F206*$N$64)/2</f>
        <v>54.97188714</v>
      </c>
      <c r="I206">
        <f>(E206-F206*$N$64)/2</f>
        <v>54.525612860000003</v>
      </c>
    </row>
    <row r="207" spans="1:9" x14ac:dyDescent="0.25">
      <c r="A207">
        <v>1</v>
      </c>
      <c r="B207">
        <v>0.4864</v>
      </c>
      <c r="C207">
        <v>21.1144</v>
      </c>
      <c r="D207">
        <v>6.0311000000000003</v>
      </c>
      <c r="E207">
        <v>109.29900000000001</v>
      </c>
      <c r="F207">
        <v>1.0653999999999999</v>
      </c>
      <c r="H207">
        <f>(E207+F207*$N$64)/2</f>
        <v>54.857998780000003</v>
      </c>
      <c r="I207">
        <f>(E207-F207*$N$64)/2</f>
        <v>54.441001220000004</v>
      </c>
    </row>
    <row r="208" spans="1:9" x14ac:dyDescent="0.25">
      <c r="A208">
        <v>1</v>
      </c>
      <c r="B208">
        <v>0.48870000000000002</v>
      </c>
      <c r="C208">
        <v>21.176300000000001</v>
      </c>
      <c r="D208">
        <v>6.0175999999999998</v>
      </c>
      <c r="E208">
        <v>109.10429999999999</v>
      </c>
      <c r="F208">
        <v>0.99709999999999999</v>
      </c>
      <c r="H208">
        <f>(E208+F208*$N$64)/2</f>
        <v>54.747282469999995</v>
      </c>
      <c r="I208">
        <f>(E208-F208*$N$64)/2</f>
        <v>54.35701753</v>
      </c>
    </row>
    <row r="209" spans="1:9" x14ac:dyDescent="0.25">
      <c r="A209">
        <v>1</v>
      </c>
      <c r="B209">
        <v>0.49109999999999998</v>
      </c>
      <c r="C209">
        <v>21.234999999999999</v>
      </c>
      <c r="D209">
        <v>6.0025000000000004</v>
      </c>
      <c r="E209">
        <v>108.913</v>
      </c>
      <c r="F209">
        <v>0.93669999999999998</v>
      </c>
      <c r="H209">
        <f>(E209+F209*$N$64)/2</f>
        <v>54.639812190000001</v>
      </c>
      <c r="I209">
        <f>(E209-F209*$N$64)/2</f>
        <v>54.273187809999996</v>
      </c>
    </row>
    <row r="210" spans="1:9" x14ac:dyDescent="0.25">
      <c r="A210">
        <v>1</v>
      </c>
      <c r="B210">
        <v>0.49349999999999999</v>
      </c>
      <c r="C210">
        <v>21.290199999999999</v>
      </c>
      <c r="D210">
        <v>5.9866999999999999</v>
      </c>
      <c r="E210">
        <v>108.7252</v>
      </c>
      <c r="F210">
        <v>0.88519999999999999</v>
      </c>
      <c r="H210">
        <f>(E210+F210*$N$64)/2</f>
        <v>54.53583364</v>
      </c>
      <c r="I210">
        <f>(E210-F210*$N$64)/2</f>
        <v>54.189366360000001</v>
      </c>
    </row>
    <row r="211" spans="1:9" x14ac:dyDescent="0.25">
      <c r="A211">
        <v>1</v>
      </c>
      <c r="B211">
        <v>0.49590000000000001</v>
      </c>
      <c r="C211">
        <v>21.341999999999999</v>
      </c>
      <c r="D211">
        <v>5.9709000000000003</v>
      </c>
      <c r="E211">
        <v>108.5403</v>
      </c>
      <c r="F211">
        <v>0.84319999999999995</v>
      </c>
      <c r="H211">
        <f>(E211+F211*$N$64)/2</f>
        <v>54.435164239999999</v>
      </c>
      <c r="I211">
        <f>(E211-F211*$N$64)/2</f>
        <v>54.105135760000003</v>
      </c>
    </row>
    <row r="212" spans="1:9" x14ac:dyDescent="0.25">
      <c r="A212">
        <v>1</v>
      </c>
      <c r="B212">
        <v>0.49819999999999998</v>
      </c>
      <c r="C212">
        <v>21.3903</v>
      </c>
      <c r="D212">
        <v>5.9558</v>
      </c>
      <c r="E212">
        <v>108.3574</v>
      </c>
      <c r="F212">
        <v>0.81110000000000004</v>
      </c>
      <c r="H212">
        <f>(E212+F212*$N$64)/2</f>
        <v>54.337432270000001</v>
      </c>
      <c r="I212">
        <f>(E212-F212*$N$64)/2</f>
        <v>54.019967729999998</v>
      </c>
    </row>
    <row r="213" spans="1:9" x14ac:dyDescent="0.25">
      <c r="A213">
        <v>1</v>
      </c>
      <c r="B213">
        <v>0.50060000000000004</v>
      </c>
      <c r="C213">
        <v>21.435400000000001</v>
      </c>
      <c r="D213">
        <v>5.9421999999999997</v>
      </c>
      <c r="E213">
        <v>108.17570000000001</v>
      </c>
      <c r="F213">
        <v>0.78979999999999995</v>
      </c>
      <c r="H213">
        <f>(E213+F213*$N$64)/2</f>
        <v>54.242413860000006</v>
      </c>
      <c r="I213">
        <f>(E213-F213*$N$64)/2</f>
        <v>53.93328614</v>
      </c>
    </row>
    <row r="214" spans="1:9" x14ac:dyDescent="0.25">
      <c r="A214">
        <v>1</v>
      </c>
      <c r="B214">
        <v>0.503</v>
      </c>
      <c r="C214">
        <v>21.477599999999999</v>
      </c>
      <c r="D214">
        <v>5.931</v>
      </c>
      <c r="E214">
        <v>107.99460000000001</v>
      </c>
      <c r="F214">
        <v>0.78</v>
      </c>
      <c r="H214">
        <f>(E214+F214*$N$64)/2</f>
        <v>54.149946</v>
      </c>
      <c r="I214">
        <f>(E214-F214*$N$64)/2</f>
        <v>53.844654000000006</v>
      </c>
    </row>
    <row r="215" spans="1:9" x14ac:dyDescent="0.25">
      <c r="A215">
        <v>1</v>
      </c>
      <c r="B215">
        <v>0.50539999999999996</v>
      </c>
      <c r="C215">
        <v>21.517399999999999</v>
      </c>
      <c r="D215">
        <v>5.9222999999999999</v>
      </c>
      <c r="E215">
        <v>107.8133</v>
      </c>
      <c r="F215">
        <v>0.78169999999999995</v>
      </c>
      <c r="H215">
        <f>(E215+F215*$N$64)/2</f>
        <v>54.059628689999997</v>
      </c>
      <c r="I215">
        <f>(E215-F215*$N$64)/2</f>
        <v>53.753671310000001</v>
      </c>
    </row>
    <row r="216" spans="1:9" x14ac:dyDescent="0.25">
      <c r="A216">
        <v>1</v>
      </c>
      <c r="B216">
        <v>0.50770000000000004</v>
      </c>
      <c r="C216">
        <v>21.555199999999999</v>
      </c>
      <c r="D216">
        <v>5.9175000000000004</v>
      </c>
      <c r="E216">
        <v>107.63209999999999</v>
      </c>
      <c r="F216">
        <v>0.79430000000000001</v>
      </c>
      <c r="H216">
        <f>(E216+F216*$N$64)/2</f>
        <v>53.971494509999999</v>
      </c>
      <c r="I216">
        <f>(E216-F216*$N$64)/2</f>
        <v>53.660605489999995</v>
      </c>
    </row>
    <row r="217" spans="1:9" x14ac:dyDescent="0.25">
      <c r="A217">
        <v>1</v>
      </c>
      <c r="B217">
        <v>0.5101</v>
      </c>
      <c r="C217">
        <v>21.591999999999999</v>
      </c>
      <c r="D217">
        <v>5.9160000000000004</v>
      </c>
      <c r="E217">
        <v>107.4503</v>
      </c>
      <c r="F217">
        <v>0.81599999999999995</v>
      </c>
      <c r="H217">
        <f>(E217+F217*$N$64)/2</f>
        <v>53.884841199999997</v>
      </c>
      <c r="I217">
        <f>(E217-F217*$N$64)/2</f>
        <v>53.565458800000002</v>
      </c>
    </row>
    <row r="218" spans="1:9" x14ac:dyDescent="0.25">
      <c r="A218">
        <v>1</v>
      </c>
      <c r="B218">
        <v>0.51249999999999996</v>
      </c>
      <c r="C218">
        <v>21.628299999999999</v>
      </c>
      <c r="D218">
        <v>5.9187000000000003</v>
      </c>
      <c r="E218">
        <v>107.2683</v>
      </c>
      <c r="F218">
        <v>0.84409999999999996</v>
      </c>
      <c r="H218">
        <f>(E218+F218*$N$64)/2</f>
        <v>53.799340369999996</v>
      </c>
      <c r="I218">
        <f>(E218-F218*$N$64)/2</f>
        <v>53.468959630000001</v>
      </c>
    </row>
    <row r="219" spans="1:9" x14ac:dyDescent="0.25">
      <c r="A219">
        <v>1</v>
      </c>
      <c r="B219">
        <v>0.51480000000000004</v>
      </c>
      <c r="C219">
        <v>21.665299999999998</v>
      </c>
      <c r="D219">
        <v>5.9250999999999996</v>
      </c>
      <c r="E219">
        <v>107.08580000000001</v>
      </c>
      <c r="F219">
        <v>0.87590000000000001</v>
      </c>
      <c r="H219">
        <f>(E219+F219*$N$64)/2</f>
        <v>53.714313630000007</v>
      </c>
      <c r="I219">
        <f>(E219-F219*$N$64)/2</f>
        <v>53.37148637</v>
      </c>
    </row>
    <row r="220" spans="1:9" x14ac:dyDescent="0.25">
      <c r="A220">
        <v>1</v>
      </c>
      <c r="B220">
        <v>0.51719999999999999</v>
      </c>
      <c r="C220">
        <v>21.703700000000001</v>
      </c>
      <c r="D220">
        <v>5.9348999999999998</v>
      </c>
      <c r="E220">
        <v>106.9027</v>
      </c>
      <c r="F220">
        <v>0.90849999999999997</v>
      </c>
      <c r="H220">
        <f>(E220+F220*$N$64)/2</f>
        <v>53.629143450000001</v>
      </c>
      <c r="I220">
        <f>(E220-F220*$N$64)/2</f>
        <v>53.273556549999995</v>
      </c>
    </row>
    <row r="221" spans="1:9" x14ac:dyDescent="0.25">
      <c r="A221">
        <v>1</v>
      </c>
      <c r="B221">
        <v>0.51959999999999995</v>
      </c>
      <c r="C221">
        <v>21.744900000000001</v>
      </c>
      <c r="D221">
        <v>5.9481000000000002</v>
      </c>
      <c r="E221">
        <v>106.71850000000001</v>
      </c>
      <c r="F221">
        <v>0.93920000000000003</v>
      </c>
      <c r="H221">
        <f>(E221+F221*$N$64)/2</f>
        <v>53.543051440000006</v>
      </c>
      <c r="I221">
        <f>(E221-F221*$N$64)/2</f>
        <v>53.17544856</v>
      </c>
    </row>
    <row r="222" spans="1:9" x14ac:dyDescent="0.25">
      <c r="A222">
        <v>1</v>
      </c>
      <c r="B222">
        <v>0.52200000000000002</v>
      </c>
      <c r="C222">
        <v>21.7897</v>
      </c>
      <c r="D222">
        <v>5.9641000000000002</v>
      </c>
      <c r="E222">
        <v>106.53319999999999</v>
      </c>
      <c r="F222">
        <v>0.9657</v>
      </c>
      <c r="H222">
        <f>(E222+F222*$N$64)/2</f>
        <v>53.455587489999999</v>
      </c>
      <c r="I222">
        <f>(E222-F222*$N$64)/2</f>
        <v>53.077612509999994</v>
      </c>
    </row>
    <row r="223" spans="1:9" x14ac:dyDescent="0.25">
      <c r="A223">
        <v>1</v>
      </c>
      <c r="B223">
        <v>0.52429999999999999</v>
      </c>
      <c r="C223">
        <v>21.839400000000001</v>
      </c>
      <c r="D223">
        <v>5.9832999999999998</v>
      </c>
      <c r="E223">
        <v>106.3463</v>
      </c>
      <c r="F223">
        <v>0.98599999999999999</v>
      </c>
      <c r="H223">
        <f>(E223+F223*$N$64)/2</f>
        <v>53.366110200000001</v>
      </c>
      <c r="I223">
        <f>(E223-F223*$N$64)/2</f>
        <v>52.980189799999998</v>
      </c>
    </row>
    <row r="224" spans="1:9" x14ac:dyDescent="0.25">
      <c r="A224">
        <v>1</v>
      </c>
      <c r="B224">
        <v>0.52669999999999995</v>
      </c>
      <c r="C224">
        <v>21.900400000000001</v>
      </c>
      <c r="D224">
        <v>6.0061</v>
      </c>
      <c r="E224">
        <v>106.1576</v>
      </c>
      <c r="F224">
        <v>0.99890000000000001</v>
      </c>
      <c r="H224">
        <f>(E224+F224*$N$64)/2</f>
        <v>53.274284729999998</v>
      </c>
      <c r="I224">
        <f>(E224-F224*$N$64)/2</f>
        <v>52.883315270000004</v>
      </c>
    </row>
    <row r="225" spans="1:9" x14ac:dyDescent="0.25">
      <c r="A225">
        <v>1</v>
      </c>
      <c r="B225">
        <v>0.52910000000000001</v>
      </c>
      <c r="C225">
        <v>21.971699999999998</v>
      </c>
      <c r="D225">
        <v>6.0327000000000002</v>
      </c>
      <c r="E225">
        <v>105.96720000000001</v>
      </c>
      <c r="F225">
        <v>1.0037</v>
      </c>
      <c r="H225">
        <f>(E225+F225*$N$64)/2</f>
        <v>53.180024090000003</v>
      </c>
      <c r="I225">
        <f>(E225-F225*$N$64)/2</f>
        <v>52.787175910000002</v>
      </c>
    </row>
    <row r="226" spans="1:9" x14ac:dyDescent="0.25">
      <c r="A226">
        <v>1</v>
      </c>
      <c r="B226">
        <v>0.53149999999999997</v>
      </c>
      <c r="C226">
        <v>22.0517</v>
      </c>
      <c r="D226">
        <v>6.0637999999999996</v>
      </c>
      <c r="E226">
        <v>105.77549999999999</v>
      </c>
      <c r="F226">
        <v>1.0004</v>
      </c>
      <c r="H226">
        <f>(E226+F226*$N$64)/2</f>
        <v>53.083528279999996</v>
      </c>
      <c r="I226">
        <f>(E226-F226*$N$64)/2</f>
        <v>52.691971719999998</v>
      </c>
    </row>
    <row r="227" spans="1:9" x14ac:dyDescent="0.25">
      <c r="A227">
        <v>1</v>
      </c>
      <c r="B227">
        <v>0.53380000000000005</v>
      </c>
      <c r="C227">
        <v>22.1388</v>
      </c>
      <c r="D227">
        <v>6.0994000000000002</v>
      </c>
      <c r="E227">
        <v>105.5822</v>
      </c>
      <c r="F227">
        <v>0.98960000000000004</v>
      </c>
      <c r="H227">
        <f>(E227+F227*$N$64)/2</f>
        <v>52.984764720000001</v>
      </c>
      <c r="I227">
        <f>(E227-F227*$N$64)/2</f>
        <v>52.597435279999999</v>
      </c>
    </row>
    <row r="228" spans="1:9" x14ac:dyDescent="0.25">
      <c r="A228">
        <v>1</v>
      </c>
      <c r="B228">
        <v>0.53620000000000001</v>
      </c>
      <c r="C228">
        <v>22.231400000000001</v>
      </c>
      <c r="D228">
        <v>6.1395</v>
      </c>
      <c r="E228">
        <v>105.3875</v>
      </c>
      <c r="F228">
        <v>0.97299999999999998</v>
      </c>
      <c r="H228">
        <f>(E228+F228*$N$64)/2</f>
        <v>52.884166100000002</v>
      </c>
      <c r="I228">
        <f>(E228-F228*$N$64)/2</f>
        <v>52.503333900000001</v>
      </c>
    </row>
    <row r="229" spans="1:9" x14ac:dyDescent="0.25">
      <c r="A229">
        <v>1</v>
      </c>
      <c r="B229">
        <v>0.53859999999999997</v>
      </c>
      <c r="C229">
        <v>22.327999999999999</v>
      </c>
      <c r="D229">
        <v>6.1836000000000002</v>
      </c>
      <c r="E229">
        <v>105.1922</v>
      </c>
      <c r="F229">
        <v>0.95150000000000001</v>
      </c>
      <c r="H229">
        <f>(E229+F229*$N$64)/2</f>
        <v>52.782308550000003</v>
      </c>
      <c r="I229">
        <f>(E229-F229*$N$64)/2</f>
        <v>52.409891449999996</v>
      </c>
    </row>
    <row r="230" spans="1:9" x14ac:dyDescent="0.25">
      <c r="A230">
        <v>1</v>
      </c>
      <c r="B230">
        <v>0.54090000000000005</v>
      </c>
      <c r="C230">
        <v>22.426600000000001</v>
      </c>
      <c r="D230">
        <v>6.2310999999999996</v>
      </c>
      <c r="E230">
        <v>104.9961</v>
      </c>
      <c r="F230">
        <v>0.92669999999999997</v>
      </c>
      <c r="H230">
        <f>(E230+F230*$N$64)/2</f>
        <v>52.679405189999997</v>
      </c>
      <c r="I230">
        <f>(E230-F230*$N$64)/2</f>
        <v>52.316694810000001</v>
      </c>
    </row>
    <row r="231" spans="1:9" x14ac:dyDescent="0.25">
      <c r="A231">
        <v>1</v>
      </c>
      <c r="B231">
        <v>0.54330000000000001</v>
      </c>
      <c r="C231">
        <v>22.526</v>
      </c>
      <c r="D231">
        <v>6.2815000000000003</v>
      </c>
      <c r="E231">
        <v>104.7992</v>
      </c>
      <c r="F231">
        <v>0.89990000000000003</v>
      </c>
      <c r="H231">
        <f>(E231+F231*$N$64)/2</f>
        <v>52.575710430000001</v>
      </c>
      <c r="I231">
        <f>(E231-F231*$N$64)/2</f>
        <v>52.223489569999998</v>
      </c>
    </row>
    <row r="232" spans="1:9" x14ac:dyDescent="0.25">
      <c r="A232">
        <v>1</v>
      </c>
      <c r="B232">
        <v>0.54569999999999996</v>
      </c>
      <c r="C232">
        <v>22.624500000000001</v>
      </c>
      <c r="D232">
        <v>6.3349000000000002</v>
      </c>
      <c r="E232">
        <v>104.60169999999999</v>
      </c>
      <c r="F232">
        <v>0.87209999999999999</v>
      </c>
      <c r="H232">
        <f>(E232+F232*$N$64)/2</f>
        <v>52.471519969999996</v>
      </c>
      <c r="I232">
        <f>(E232-F232*$N$64)/2</f>
        <v>52.130180029999998</v>
      </c>
    </row>
    <row r="233" spans="1:9" x14ac:dyDescent="0.25">
      <c r="A233">
        <v>1</v>
      </c>
      <c r="B233">
        <v>0.54810000000000003</v>
      </c>
      <c r="C233">
        <v>22.720700000000001</v>
      </c>
      <c r="D233">
        <v>6.3907999999999996</v>
      </c>
      <c r="E233">
        <v>104.4038</v>
      </c>
      <c r="F233">
        <v>0.84470000000000001</v>
      </c>
      <c r="H233">
        <f>(E233+F233*$N$64)/2</f>
        <v>52.367207790000002</v>
      </c>
      <c r="I233">
        <f>(E233-F233*$N$64)/2</f>
        <v>52.036592210000002</v>
      </c>
    </row>
    <row r="234" spans="1:9" x14ac:dyDescent="0.25">
      <c r="A234">
        <v>1</v>
      </c>
      <c r="B234">
        <v>0.5504</v>
      </c>
      <c r="C234">
        <v>22.813600000000001</v>
      </c>
      <c r="D234">
        <v>6.4501999999999997</v>
      </c>
      <c r="E234">
        <v>104.20569999999999</v>
      </c>
      <c r="F234">
        <v>0.81850000000000001</v>
      </c>
      <c r="H234">
        <f>(E234+F234*$N$64)/2</f>
        <v>52.263030449999995</v>
      </c>
      <c r="I234">
        <f>(E234-F234*$N$64)/2</f>
        <v>51.942669549999998</v>
      </c>
    </row>
    <row r="235" spans="1:9" x14ac:dyDescent="0.25">
      <c r="A235">
        <v>1</v>
      </c>
      <c r="B235">
        <v>0.55279999999999996</v>
      </c>
      <c r="C235">
        <v>22.901900000000001</v>
      </c>
      <c r="D235">
        <v>6.5129999999999999</v>
      </c>
      <c r="E235">
        <v>104.00749999999999</v>
      </c>
      <c r="F235">
        <v>0.7944</v>
      </c>
      <c r="H235">
        <f>(E235+F235*$N$64)/2</f>
        <v>52.159214079999998</v>
      </c>
      <c r="I235">
        <f>(E235-F235*$N$64)/2</f>
        <v>51.848285919999995</v>
      </c>
    </row>
    <row r="236" spans="1:9" x14ac:dyDescent="0.25">
      <c r="A236">
        <v>1</v>
      </c>
      <c r="B236">
        <v>0.55520000000000003</v>
      </c>
      <c r="C236">
        <v>22.9848</v>
      </c>
      <c r="D236">
        <v>6.5787000000000004</v>
      </c>
      <c r="E236">
        <v>103.8095</v>
      </c>
      <c r="F236">
        <v>0.77300000000000002</v>
      </c>
      <c r="H236">
        <f>(E236+F236*$N$64)/2</f>
        <v>52.056026099999997</v>
      </c>
      <c r="I236">
        <f>(E236-F236*$N$64)/2</f>
        <v>51.753473900000003</v>
      </c>
    </row>
    <row r="237" spans="1:9" x14ac:dyDescent="0.25">
      <c r="A237">
        <v>1</v>
      </c>
      <c r="B237">
        <v>0.5575</v>
      </c>
      <c r="C237">
        <v>23.061299999999999</v>
      </c>
      <c r="D237">
        <v>6.6471</v>
      </c>
      <c r="E237">
        <v>103.6122</v>
      </c>
      <c r="F237">
        <v>0.75480000000000003</v>
      </c>
      <c r="H237">
        <f>(E237+F237*$N$64)/2</f>
        <v>51.953814360000003</v>
      </c>
      <c r="I237">
        <f>(E237-F237*$N$64)/2</f>
        <v>51.658385639999999</v>
      </c>
    </row>
    <row r="238" spans="1:9" x14ac:dyDescent="0.25">
      <c r="A238">
        <v>1</v>
      </c>
      <c r="B238">
        <v>0.55989999999999995</v>
      </c>
      <c r="C238">
        <v>23.1311</v>
      </c>
      <c r="D238">
        <v>6.7165999999999997</v>
      </c>
      <c r="E238">
        <v>103.41589999999999</v>
      </c>
      <c r="F238">
        <v>0.74019999999999997</v>
      </c>
      <c r="H238">
        <f>(E238+F238*$N$64)/2</f>
        <v>51.852807139999996</v>
      </c>
      <c r="I238">
        <f>(E238-F238*$N$64)/2</f>
        <v>51.563092859999998</v>
      </c>
    </row>
    <row r="239" spans="1:9" x14ac:dyDescent="0.25">
      <c r="A239">
        <v>1</v>
      </c>
      <c r="B239">
        <v>0.56230000000000002</v>
      </c>
      <c r="C239">
        <v>23.193300000000001</v>
      </c>
      <c r="D239">
        <v>6.7862</v>
      </c>
      <c r="E239">
        <v>103.2204</v>
      </c>
      <c r="F239">
        <v>0.72960000000000003</v>
      </c>
      <c r="H239">
        <f>(E239+F239*$N$64)/2</f>
        <v>51.752982719999999</v>
      </c>
      <c r="I239">
        <f>(E239-F239*$N$64)/2</f>
        <v>51.467417279999999</v>
      </c>
    </row>
    <row r="240" spans="1:9" x14ac:dyDescent="0.25">
      <c r="A240">
        <v>1</v>
      </c>
      <c r="B240">
        <v>0.56469999999999998</v>
      </c>
      <c r="C240">
        <v>23.247800000000002</v>
      </c>
      <c r="D240">
        <v>6.8540999999999999</v>
      </c>
      <c r="E240">
        <v>103.026</v>
      </c>
      <c r="F240">
        <v>0.72319999999999995</v>
      </c>
      <c r="H240">
        <f>(E240+F240*$N$64)/2</f>
        <v>51.65453024</v>
      </c>
      <c r="I240">
        <f>(E240-F240*$N$64)/2</f>
        <v>51.371469759999997</v>
      </c>
    </row>
    <row r="241" spans="1:9" x14ac:dyDescent="0.25">
      <c r="A241">
        <v>1</v>
      </c>
      <c r="B241">
        <v>0.56699999999999995</v>
      </c>
      <c r="C241">
        <v>23.2941</v>
      </c>
      <c r="D241">
        <v>6.9158999999999997</v>
      </c>
      <c r="E241">
        <v>102.8322</v>
      </c>
      <c r="F241">
        <v>0.72109999999999996</v>
      </c>
      <c r="H241">
        <f>(E241+F241*$N$64)/2</f>
        <v>51.557219269999997</v>
      </c>
      <c r="I241">
        <f>(E241-F241*$N$64)/2</f>
        <v>51.274980730000003</v>
      </c>
    </row>
    <row r="242" spans="1:9" x14ac:dyDescent="0.25">
      <c r="A242">
        <v>1</v>
      </c>
      <c r="B242">
        <v>0.56940000000000002</v>
      </c>
      <c r="C242">
        <v>23.332100000000001</v>
      </c>
      <c r="D242">
        <v>6.9721000000000002</v>
      </c>
      <c r="E242">
        <v>102.63930000000001</v>
      </c>
      <c r="F242">
        <v>0.72399999999999998</v>
      </c>
      <c r="H242">
        <f>(E242+F242*$N$64)/2</f>
        <v>51.461336800000005</v>
      </c>
      <c r="I242">
        <f>(E242-F242*$N$64)/2</f>
        <v>51.177963200000001</v>
      </c>
    </row>
    <row r="243" spans="1:9" x14ac:dyDescent="0.25">
      <c r="A243">
        <v>1</v>
      </c>
      <c r="B243">
        <v>0.57179999999999997</v>
      </c>
      <c r="C243">
        <v>23.354800000000001</v>
      </c>
      <c r="D243">
        <v>7.0285000000000002</v>
      </c>
      <c r="E243">
        <v>102.4473</v>
      </c>
      <c r="F243">
        <v>0.73780000000000001</v>
      </c>
      <c r="H243">
        <f>(E243+F243*$N$64)/2</f>
        <v>51.368037459999996</v>
      </c>
      <c r="I243">
        <f>(E243-F243*$N$64)/2</f>
        <v>51.079262540000002</v>
      </c>
    </row>
    <row r="244" spans="1:9" x14ac:dyDescent="0.25">
      <c r="A244">
        <v>1</v>
      </c>
      <c r="B244">
        <v>0.57420000000000004</v>
      </c>
      <c r="C244">
        <v>23.3718</v>
      </c>
      <c r="D244">
        <v>7.0822000000000003</v>
      </c>
      <c r="E244">
        <v>102.25579999999999</v>
      </c>
      <c r="F244">
        <v>0.75319999999999998</v>
      </c>
      <c r="H244">
        <f>(E244+F244*$N$64)/2</f>
        <v>51.275301239999997</v>
      </c>
      <c r="I244">
        <f>(E244-F244*$N$64)/2</f>
        <v>50.980498759999996</v>
      </c>
    </row>
    <row r="245" spans="1:9" x14ac:dyDescent="0.25">
      <c r="A245">
        <v>1</v>
      </c>
      <c r="B245">
        <v>0.57650000000000001</v>
      </c>
      <c r="C245">
        <v>23.383700000000001</v>
      </c>
      <c r="D245">
        <v>7.1327999999999996</v>
      </c>
      <c r="E245">
        <v>102.0651</v>
      </c>
      <c r="F245">
        <v>0.76939999999999997</v>
      </c>
      <c r="H245">
        <f>(E245+F245*$N$64)/2</f>
        <v>51.183121579999998</v>
      </c>
      <c r="I245">
        <f>(E245-F245*$N$64)/2</f>
        <v>50.881978420000003</v>
      </c>
    </row>
    <row r="246" spans="1:9" x14ac:dyDescent="0.25">
      <c r="A246">
        <v>1</v>
      </c>
      <c r="B246">
        <v>0.57889999999999997</v>
      </c>
      <c r="C246">
        <v>23.390999999999998</v>
      </c>
      <c r="D246">
        <v>7.1801000000000004</v>
      </c>
      <c r="E246">
        <v>101.8749</v>
      </c>
      <c r="F246">
        <v>0.78559999999999997</v>
      </c>
      <c r="H246">
        <f>(E246+F246*$N$64)/2</f>
        <v>51.09119192</v>
      </c>
      <c r="I246">
        <f>(E246-F246*$N$64)/2</f>
        <v>50.783708079999997</v>
      </c>
    </row>
    <row r="247" spans="1:9" x14ac:dyDescent="0.25">
      <c r="A247">
        <v>1</v>
      </c>
      <c r="B247">
        <v>0.58130000000000004</v>
      </c>
      <c r="C247">
        <v>23.394200000000001</v>
      </c>
      <c r="D247">
        <v>7.2237</v>
      </c>
      <c r="E247">
        <v>101.6853</v>
      </c>
      <c r="F247">
        <v>0.80120000000000002</v>
      </c>
      <c r="H247">
        <f>(E247+F247*$N$64)/2</f>
        <v>50.999444840000002</v>
      </c>
      <c r="I247">
        <f>(E247-F247*$N$64)/2</f>
        <v>50.685855159999996</v>
      </c>
    </row>
    <row r="248" spans="1:9" x14ac:dyDescent="0.25">
      <c r="A248">
        <v>1</v>
      </c>
      <c r="B248">
        <v>0.58360000000000001</v>
      </c>
      <c r="C248">
        <v>23.393899999999999</v>
      </c>
      <c r="D248">
        <v>7.2632000000000003</v>
      </c>
      <c r="E248">
        <v>101.49630000000001</v>
      </c>
      <c r="F248">
        <v>0.81540000000000001</v>
      </c>
      <c r="H248">
        <f>(E248+F248*$N$64)/2</f>
        <v>50.907723780000005</v>
      </c>
      <c r="I248">
        <f>(E248-F248*$N$64)/2</f>
        <v>50.58857622</v>
      </c>
    </row>
    <row r="249" spans="1:9" x14ac:dyDescent="0.25">
      <c r="A249">
        <v>1</v>
      </c>
      <c r="B249">
        <v>0.58599999999999997</v>
      </c>
      <c r="C249">
        <v>23.390599999999999</v>
      </c>
      <c r="D249">
        <v>7.2983000000000002</v>
      </c>
      <c r="E249">
        <v>101.3079</v>
      </c>
      <c r="F249">
        <v>0.8276</v>
      </c>
      <c r="H249">
        <f>(E249+F249*$N$64)/2</f>
        <v>50.815911320000005</v>
      </c>
      <c r="I249">
        <f>(E249-F249*$N$64)/2</f>
        <v>50.491988679999999</v>
      </c>
    </row>
    <row r="250" spans="1:9" x14ac:dyDescent="0.25">
      <c r="A250">
        <v>1</v>
      </c>
      <c r="B250">
        <v>0.58840000000000003</v>
      </c>
      <c r="C250">
        <v>23.384899999999998</v>
      </c>
      <c r="D250">
        <v>7.3288000000000002</v>
      </c>
      <c r="E250">
        <v>101.1202</v>
      </c>
      <c r="F250">
        <v>0.83699999999999997</v>
      </c>
      <c r="H250">
        <f>(E250+F250*$N$64)/2</f>
        <v>50.723900899999997</v>
      </c>
      <c r="I250">
        <f>(E250-F250*$N$64)/2</f>
        <v>50.3962991</v>
      </c>
    </row>
    <row r="251" spans="1:9" x14ac:dyDescent="0.25">
      <c r="A251">
        <v>1</v>
      </c>
      <c r="B251">
        <v>0.59079999999999999</v>
      </c>
      <c r="C251">
        <v>23.377300000000002</v>
      </c>
      <c r="D251">
        <v>7.3541999999999996</v>
      </c>
      <c r="E251">
        <v>100.93300000000001</v>
      </c>
      <c r="F251">
        <v>0.84279999999999999</v>
      </c>
      <c r="H251">
        <f>(E251+F251*$N$64)/2</f>
        <v>50.631435960000005</v>
      </c>
      <c r="I251">
        <f>(E251-F251*$N$64)/2</f>
        <v>50.301564040000002</v>
      </c>
    </row>
    <row r="252" spans="1:9" x14ac:dyDescent="0.25">
      <c r="A252">
        <v>1</v>
      </c>
      <c r="B252">
        <v>0.59309999999999996</v>
      </c>
      <c r="C252">
        <v>23.368300000000001</v>
      </c>
      <c r="D252">
        <v>7.3742000000000001</v>
      </c>
      <c r="E252">
        <v>100.74630000000001</v>
      </c>
      <c r="F252">
        <v>0.84450000000000003</v>
      </c>
      <c r="H252">
        <f>(E252+F252*$N$64)/2</f>
        <v>50.538418650000004</v>
      </c>
      <c r="I252">
        <f>(E252-F252*$N$64)/2</f>
        <v>50.207881350000001</v>
      </c>
    </row>
    <row r="253" spans="1:9" x14ac:dyDescent="0.25">
      <c r="A253">
        <v>1</v>
      </c>
      <c r="B253">
        <v>0.59550000000000003</v>
      </c>
      <c r="C253">
        <v>23.358499999999999</v>
      </c>
      <c r="D253">
        <v>7.3886000000000003</v>
      </c>
      <c r="E253">
        <v>100.5603</v>
      </c>
      <c r="F253">
        <v>0.84119999999999995</v>
      </c>
      <c r="H253">
        <f>(E253+F253*$N$64)/2</f>
        <v>50.444772839999999</v>
      </c>
      <c r="I253">
        <f>(E253-F253*$N$64)/2</f>
        <v>50.115527159999999</v>
      </c>
    </row>
    <row r="254" spans="1:9" x14ac:dyDescent="0.25">
      <c r="A254">
        <v>1</v>
      </c>
      <c r="B254">
        <v>0.59789999999999999</v>
      </c>
      <c r="C254">
        <v>23.348500000000001</v>
      </c>
      <c r="D254">
        <v>7.3968999999999996</v>
      </c>
      <c r="E254">
        <v>100.37479999999999</v>
      </c>
      <c r="F254">
        <v>0.83220000000000005</v>
      </c>
      <c r="H254">
        <f>(E254+F254*$N$64)/2</f>
        <v>50.350261539999998</v>
      </c>
      <c r="I254">
        <f>(E254-F254*$N$64)/2</f>
        <v>50.024538459999995</v>
      </c>
    </row>
    <row r="255" spans="1:9" x14ac:dyDescent="0.25">
      <c r="A255">
        <v>1</v>
      </c>
      <c r="B255">
        <v>0.60029999999999994</v>
      </c>
      <c r="C255">
        <v>23.338799999999999</v>
      </c>
      <c r="D255">
        <v>7.3989000000000003</v>
      </c>
      <c r="E255">
        <v>100.18989999999999</v>
      </c>
      <c r="F255">
        <v>0.81689999999999996</v>
      </c>
      <c r="H255">
        <f>(E255+F255*$N$64)/2</f>
        <v>50.254817329999995</v>
      </c>
      <c r="I255">
        <f>(E255-F255*$N$64)/2</f>
        <v>49.93508267</v>
      </c>
    </row>
    <row r="256" spans="1:9" x14ac:dyDescent="0.25">
      <c r="A256">
        <v>1</v>
      </c>
      <c r="B256">
        <v>0.60260000000000002</v>
      </c>
      <c r="C256">
        <v>23.329899999999999</v>
      </c>
      <c r="D256">
        <v>7.3941999999999997</v>
      </c>
      <c r="E256">
        <v>100.0056</v>
      </c>
      <c r="F256">
        <v>0.7944</v>
      </c>
      <c r="H256">
        <f>(E256+F256*$N$64)/2</f>
        <v>50.158264080000002</v>
      </c>
      <c r="I256">
        <f>(E256-F256*$N$64)/2</f>
        <v>49.847335919999999</v>
      </c>
    </row>
    <row r="257" spans="1:9" x14ac:dyDescent="0.25">
      <c r="A257">
        <v>1</v>
      </c>
      <c r="B257">
        <v>0.60499999999999998</v>
      </c>
      <c r="C257">
        <v>23.322299999999998</v>
      </c>
      <c r="D257">
        <v>7.3823999999999996</v>
      </c>
      <c r="E257">
        <v>99.821799999999996</v>
      </c>
      <c r="F257">
        <v>0.76419999999999999</v>
      </c>
      <c r="H257">
        <f>(E257+F257*$N$64)/2</f>
        <v>50.060453939999995</v>
      </c>
      <c r="I257">
        <f>(E257-F257*$N$64)/2</f>
        <v>49.761346060000001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2019-05-15T11:00:40Z</dcterms:modified>
</cp:coreProperties>
</file>